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neapolisparks-my.sharepoint.com/personal/pedertw0_minneapolisparks_org/Documents/Desktop/"/>
    </mc:Choice>
  </mc:AlternateContent>
  <xr:revisionPtr revIDLastSave="0" documentId="8_{8508DD9B-9146-4CB8-BE23-BC8F409B160C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48" i="1" l="1"/>
  <c r="P144" i="1" l="1"/>
  <c r="P96" i="1"/>
  <c r="P47" i="1"/>
  <c r="P30" i="1"/>
  <c r="P5" i="1"/>
</calcChain>
</file>

<file path=xl/sharedStrings.xml><?xml version="1.0" encoding="utf-8"?>
<sst xmlns="http://schemas.openxmlformats.org/spreadsheetml/2006/main" count="1584" uniqueCount="325">
  <si>
    <t>Actual Charges for Project</t>
  </si>
  <si>
    <t xml:space="preserve"> 126</t>
  </si>
  <si>
    <t>Project</t>
  </si>
  <si>
    <t>Activity</t>
  </si>
  <si>
    <t>Fund</t>
  </si>
  <si>
    <t>Dept</t>
  </si>
  <si>
    <t>Account</t>
  </si>
  <si>
    <t>Sys Source</t>
  </si>
  <si>
    <t>An Type</t>
  </si>
  <si>
    <t>Source Type</t>
  </si>
  <si>
    <t>Acctg Date</t>
  </si>
  <si>
    <t>Journal ID</t>
  </si>
  <si>
    <t>ID</t>
  </si>
  <si>
    <t>Line Descr</t>
  </si>
  <si>
    <t>Descr</t>
  </si>
  <si>
    <t>Voucher</t>
  </si>
  <si>
    <t>Item</t>
  </si>
  <si>
    <t>BU Amount</t>
  </si>
  <si>
    <t>Req ID</t>
  </si>
  <si>
    <t>PO No.</t>
  </si>
  <si>
    <t>Supplier</t>
  </si>
  <si>
    <t>Task</t>
  </si>
  <si>
    <t>Trans Date</t>
  </si>
  <si>
    <t>Date/Time</t>
  </si>
  <si>
    <t>710SP108</t>
  </si>
  <si>
    <t>PG000</t>
  </si>
  <si>
    <t>11500</t>
  </si>
  <si>
    <t>7105715</t>
  </si>
  <si>
    <t>801511</t>
  </si>
  <si>
    <t>BAP</t>
  </si>
  <si>
    <t>ACT</t>
  </si>
  <si>
    <t>MATER</t>
  </si>
  <si>
    <t>AP00164112</t>
  </si>
  <si>
    <t>Signs</t>
  </si>
  <si>
    <t>01166990</t>
  </si>
  <si>
    <t>0000780164</t>
  </si>
  <si>
    <t>PATRON HOLDINGS, LLC</t>
  </si>
  <si>
    <t>710M51</t>
  </si>
  <si>
    <t>17800</t>
  </si>
  <si>
    <t>7108701</t>
  </si>
  <si>
    <t>507000</t>
  </si>
  <si>
    <t>BGL</t>
  </si>
  <si>
    <t>GLE</t>
  </si>
  <si>
    <t>CNSVC</t>
  </si>
  <si>
    <t>0000127725</t>
  </si>
  <si>
    <t>PROFESSIONAL SERVICES</t>
  </si>
  <si>
    <t>JS 6437 Code corrections for S</t>
  </si>
  <si>
    <t>710PL71</t>
  </si>
  <si>
    <t>0000127722</t>
  </si>
  <si>
    <t>710S001</t>
  </si>
  <si>
    <t>710PL70</t>
  </si>
  <si>
    <t>507019</t>
  </si>
  <si>
    <t>0000152070</t>
  </si>
  <si>
    <t>OTHER PROFESSIONAL SERVICES</t>
  </si>
  <si>
    <t>JS 6437 Chargebacks for 2nd qu</t>
  </si>
  <si>
    <t>601009</t>
  </si>
  <si>
    <t>IRRIGATION SUPPLIES</t>
  </si>
  <si>
    <t>7108702</t>
  </si>
  <si>
    <t>400001</t>
  </si>
  <si>
    <t>BTL</t>
  </si>
  <si>
    <t>PAY</t>
  </si>
  <si>
    <t>LABOR</t>
  </si>
  <si>
    <t>119671</t>
  </si>
  <si>
    <t>Time &amp; Labor for 119671</t>
  </si>
  <si>
    <t>501002</t>
  </si>
  <si>
    <t>AP00159095</t>
  </si>
  <si>
    <t>Ads</t>
  </si>
  <si>
    <t>01129174</t>
  </si>
  <si>
    <t>0000763111</t>
  </si>
  <si>
    <t>STAR TRIBUNE MEDIA INTERMEDIATE</t>
  </si>
  <si>
    <t>AP00166699</t>
  </si>
  <si>
    <t>PM: SPREADSHEET UPDATE AND COO</t>
  </si>
  <si>
    <t>01187833</t>
  </si>
  <si>
    <t>0000788675</t>
  </si>
  <si>
    <t>YOUNG ENVIRONMENTAL CONSULTING GROUP LLC</t>
  </si>
  <si>
    <t>AP00117037</t>
  </si>
  <si>
    <t>Young Environmental Consulting</t>
  </si>
  <si>
    <t>00840553</t>
  </si>
  <si>
    <t>0000592744</t>
  </si>
  <si>
    <t>AP00120491</t>
  </si>
  <si>
    <t>00864240</t>
  </si>
  <si>
    <t>0000605904</t>
  </si>
  <si>
    <t>710PL72</t>
  </si>
  <si>
    <t>AP00121132</t>
  </si>
  <si>
    <t>00869707</t>
  </si>
  <si>
    <t>0000610595</t>
  </si>
  <si>
    <t>AP00125764</t>
  </si>
  <si>
    <t>00904293</t>
  </si>
  <si>
    <t>0000631638</t>
  </si>
  <si>
    <t>AP00122029</t>
  </si>
  <si>
    <t>Barr Engineering Company for s</t>
  </si>
  <si>
    <t>00876905</t>
  </si>
  <si>
    <t>0000615767</t>
  </si>
  <si>
    <t>BARR ENGINEERING COMPANY</t>
  </si>
  <si>
    <t>AP00110159</t>
  </si>
  <si>
    <t>Barr Engineering Co. for servi</t>
  </si>
  <si>
    <t>00784359</t>
  </si>
  <si>
    <t>0000555915</t>
  </si>
  <si>
    <t>710PL76</t>
  </si>
  <si>
    <t>507007</t>
  </si>
  <si>
    <t>AP00141036</t>
  </si>
  <si>
    <t>COMPLETE PERMIT APPLICATION #2</t>
  </si>
  <si>
    <t>01007688</t>
  </si>
  <si>
    <t>0000700332</t>
  </si>
  <si>
    <t>AP00163914</t>
  </si>
  <si>
    <t>MPRB-Amend# 1- PLNG OF NOK-HIA</t>
  </si>
  <si>
    <t>01165083</t>
  </si>
  <si>
    <t>0000772624</t>
  </si>
  <si>
    <t>AP00162122</t>
  </si>
  <si>
    <t>01150014</t>
  </si>
  <si>
    <t>AP00144316</t>
  </si>
  <si>
    <t>PHASE 2: PROJECT DESCRIPTION R</t>
  </si>
  <si>
    <t>01030026</t>
  </si>
  <si>
    <t>0000712962</t>
  </si>
  <si>
    <t>PHASE 2: DEVELOP THE GENERAL P</t>
  </si>
  <si>
    <t>TECHNICAL EDITING</t>
  </si>
  <si>
    <t>AP00146048</t>
  </si>
  <si>
    <t>Professional Services</t>
  </si>
  <si>
    <t>01038332</t>
  </si>
  <si>
    <t>0000718190</t>
  </si>
  <si>
    <t>AP00139653</t>
  </si>
  <si>
    <t>Consultative Services</t>
  </si>
  <si>
    <t>00997417</t>
  </si>
  <si>
    <t>0000693789</t>
  </si>
  <si>
    <t>AP00127889</t>
  </si>
  <si>
    <t>00919757</t>
  </si>
  <si>
    <t>0000643600</t>
  </si>
  <si>
    <t>AP00146929</t>
  </si>
  <si>
    <t>CHECK IN WITH MNDRN, AND KICKO</t>
  </si>
  <si>
    <t>01044169</t>
  </si>
  <si>
    <t>0000720784</t>
  </si>
  <si>
    <t>MANUALS PREP</t>
  </si>
  <si>
    <t>AP00147816</t>
  </si>
  <si>
    <t>PM: COORDINATION W/MPRB, EOR A</t>
  </si>
  <si>
    <t>01051011</t>
  </si>
  <si>
    <t>0000725729</t>
  </si>
  <si>
    <t>WR: COORDINATION WITH EOR</t>
  </si>
  <si>
    <t>AP00149248</t>
  </si>
  <si>
    <t>PM: COORDINATION W/EOR AND MPR</t>
  </si>
  <si>
    <t>01061166</t>
  </si>
  <si>
    <t>0000731394</t>
  </si>
  <si>
    <t>MILEAGE  APRIL 2 HIAWATHA COUR</t>
  </si>
  <si>
    <t>AP00150813</t>
  </si>
  <si>
    <t>01072978</t>
  </si>
  <si>
    <t>0000737072</t>
  </si>
  <si>
    <t>AP00151999</t>
  </si>
  <si>
    <t>01081117</t>
  </si>
  <si>
    <t>0000740445</t>
  </si>
  <si>
    <t>0000741793</t>
  </si>
  <si>
    <t>AP00153447</t>
  </si>
  <si>
    <t>01091337</t>
  </si>
  <si>
    <t>0000746670</t>
  </si>
  <si>
    <t>AP00153685</t>
  </si>
  <si>
    <t>01092609</t>
  </si>
  <si>
    <t>0000747580</t>
  </si>
  <si>
    <t>AP00156252</t>
  </si>
  <si>
    <t>01111531</t>
  </si>
  <si>
    <t>0000755336</t>
  </si>
  <si>
    <t>AP00157619</t>
  </si>
  <si>
    <t>01121101</t>
  </si>
  <si>
    <t>0000759409</t>
  </si>
  <si>
    <t>AP00158696</t>
  </si>
  <si>
    <t>01127130</t>
  </si>
  <si>
    <t>0000762237</t>
  </si>
  <si>
    <t>AP00160240</t>
  </si>
  <si>
    <t>MPRB-PROJECT MANAGEMENT SERVIC</t>
  </si>
  <si>
    <t>01135925</t>
  </si>
  <si>
    <t>0000738627</t>
  </si>
  <si>
    <t>AP00161157</t>
  </si>
  <si>
    <t>01142172</t>
  </si>
  <si>
    <t>AP00162235</t>
  </si>
  <si>
    <t>01151163</t>
  </si>
  <si>
    <t>0000773557</t>
  </si>
  <si>
    <t>AP00163107</t>
  </si>
  <si>
    <t>01158531</t>
  </si>
  <si>
    <t>0000776664</t>
  </si>
  <si>
    <t>AP00164023</t>
  </si>
  <si>
    <t>01166107</t>
  </si>
  <si>
    <t>0000779917</t>
  </si>
  <si>
    <t>AP00166014</t>
  </si>
  <si>
    <t>01182916</t>
  </si>
  <si>
    <t>0000786517</t>
  </si>
  <si>
    <t>AP00146225</t>
  </si>
  <si>
    <t>Focus Group Event</t>
  </si>
  <si>
    <t>01039417</t>
  </si>
  <si>
    <t>0000714169</t>
  </si>
  <si>
    <t>DAKHOTA IAPI OKHODAKICHIYE</t>
  </si>
  <si>
    <t>AP00144509</t>
  </si>
  <si>
    <t>Coordinator for Focus Group ev</t>
  </si>
  <si>
    <t>01031366</t>
  </si>
  <si>
    <t>0000714171</t>
  </si>
  <si>
    <t>NELSON, DENISE</t>
  </si>
  <si>
    <t>AP00142640</t>
  </si>
  <si>
    <t>01019508</t>
  </si>
  <si>
    <t>0000706661</t>
  </si>
  <si>
    <t>WAGNER, MARSHA</t>
  </si>
  <si>
    <t>AP00145158</t>
  </si>
  <si>
    <t>01034497</t>
  </si>
  <si>
    <t>0000715730</t>
  </si>
  <si>
    <t>AP00147883</t>
  </si>
  <si>
    <t>01051484</t>
  </si>
  <si>
    <t>0000725692</t>
  </si>
  <si>
    <t>AP00151433</t>
  </si>
  <si>
    <t>MPRB-ADMIN, MGMNT, COMM SRVCS</t>
  </si>
  <si>
    <t>01076421</t>
  </si>
  <si>
    <t>0000727104</t>
  </si>
  <si>
    <t>AP00152492</t>
  </si>
  <si>
    <t>01084730</t>
  </si>
  <si>
    <t>01111617</t>
  </si>
  <si>
    <t>0000755337</t>
  </si>
  <si>
    <t>0000165490</t>
  </si>
  <si>
    <t>JS 6437 Chargeback Quarter 2 2</t>
  </si>
  <si>
    <t>0000161800</t>
  </si>
  <si>
    <t>JS 6437 Quarter one planning C</t>
  </si>
  <si>
    <t>610004</t>
  </si>
  <si>
    <t>AP00133932</t>
  </si>
  <si>
    <t>Supplies</t>
  </si>
  <si>
    <t>00958045</t>
  </si>
  <si>
    <t>0000665026</t>
  </si>
  <si>
    <t>INNOVATIVE OFFICE SOLUTIONS, LLC</t>
  </si>
  <si>
    <t>619401</t>
  </si>
  <si>
    <t>781201</t>
  </si>
  <si>
    <t>FRNGE</t>
  </si>
  <si>
    <t>PRFR160607</t>
  </si>
  <si>
    <t>HR Payroll Fringe Template</t>
  </si>
  <si>
    <t>HR Payroll Fringe Journals</t>
  </si>
  <si>
    <t>781301</t>
  </si>
  <si>
    <t>782101</t>
  </si>
  <si>
    <t>782701</t>
  </si>
  <si>
    <t>782801</t>
  </si>
  <si>
    <t>782901</t>
  </si>
  <si>
    <t>782902</t>
  </si>
  <si>
    <t>784001</t>
  </si>
  <si>
    <t>786001</t>
  </si>
  <si>
    <t>786301</t>
  </si>
  <si>
    <t>801502</t>
  </si>
  <si>
    <t>AP00165740</t>
  </si>
  <si>
    <t>Lump Sum Bid</t>
  </si>
  <si>
    <t>01180179</t>
  </si>
  <si>
    <t>0000762724</t>
  </si>
  <si>
    <t>TRI STATE PUMP AND CONTROL, INC.</t>
  </si>
  <si>
    <t>AP00163857</t>
  </si>
  <si>
    <t>01164353</t>
  </si>
  <si>
    <t>0000778894</t>
  </si>
  <si>
    <t>801601</t>
  </si>
  <si>
    <t>AP00125610</t>
  </si>
  <si>
    <t>Services for Hiawatha Golf Ana</t>
  </si>
  <si>
    <t>00902785</t>
  </si>
  <si>
    <t>0000632647</t>
  </si>
  <si>
    <t>AP00166085</t>
  </si>
  <si>
    <t>MPRB - ENVIRONMENTAL SUPPORT S</t>
  </si>
  <si>
    <t>01183817</t>
  </si>
  <si>
    <t>0000753047</t>
  </si>
  <si>
    <t>EMMONS &amp; OLIVIER RESOURCES, INC.</t>
  </si>
  <si>
    <t>01183816</t>
  </si>
  <si>
    <t>01183814</t>
  </si>
  <si>
    <t>01183811</t>
  </si>
  <si>
    <t>01183808</t>
  </si>
  <si>
    <t>AP00162587</t>
  </si>
  <si>
    <t>01154549</t>
  </si>
  <si>
    <t>AP00159411</t>
  </si>
  <si>
    <t>01130482</t>
  </si>
  <si>
    <t>01111825</t>
  </si>
  <si>
    <t>01111821</t>
  </si>
  <si>
    <t>AP00154342</t>
  </si>
  <si>
    <t>PROFESSIONAL 3</t>
  </si>
  <si>
    <t>01098489</t>
  </si>
  <si>
    <t>0000749432</t>
  </si>
  <si>
    <t>PROFESSIONAL 4</t>
  </si>
  <si>
    <t>AP00154139</t>
  </si>
  <si>
    <t>POSTAGE REIMBURSABLE</t>
  </si>
  <si>
    <t>01097115</t>
  </si>
  <si>
    <t>0000749075</t>
  </si>
  <si>
    <t>PROFESSIONAL 1</t>
  </si>
  <si>
    <t>AP00151140</t>
  </si>
  <si>
    <t>UNIT BILLING - COMPANY VEHICLE</t>
  </si>
  <si>
    <t>01074709</t>
  </si>
  <si>
    <t>0000738009</t>
  </si>
  <si>
    <t>MILEAGE - REIMBURSABLE</t>
  </si>
  <si>
    <t>AP00150656</t>
  </si>
  <si>
    <t>01071793</t>
  </si>
  <si>
    <t>0000735918</t>
  </si>
  <si>
    <t>Phase 1 and 2 Work</t>
  </si>
  <si>
    <t>01030157</t>
  </si>
  <si>
    <t>0000713239</t>
  </si>
  <si>
    <t>AP00125654</t>
  </si>
  <si>
    <t>00903137</t>
  </si>
  <si>
    <t>0000632623</t>
  </si>
  <si>
    <t>AP00128908</t>
  </si>
  <si>
    <t>00926898</t>
  </si>
  <si>
    <t>0000648002</t>
  </si>
  <si>
    <t>AP00133017</t>
  </si>
  <si>
    <t>00951284</t>
  </si>
  <si>
    <t>0000661481</t>
  </si>
  <si>
    <t>AP00133990</t>
  </si>
  <si>
    <t>00958309</t>
  </si>
  <si>
    <t>0000665833</t>
  </si>
  <si>
    <t>AP00136806</t>
  </si>
  <si>
    <t>00978741</t>
  </si>
  <si>
    <t>0000681132</t>
  </si>
  <si>
    <t>AP00138151</t>
  </si>
  <si>
    <t>00987471</t>
  </si>
  <si>
    <t>0000685120</t>
  </si>
  <si>
    <t>AP00143307</t>
  </si>
  <si>
    <t>Hiawatha Golf Course Master</t>
  </si>
  <si>
    <t>01023589</t>
  </si>
  <si>
    <t>0000709238</t>
  </si>
  <si>
    <t>AP00146888</t>
  </si>
  <si>
    <t>01043680</t>
  </si>
  <si>
    <t>0000721815</t>
  </si>
  <si>
    <t>01043746</t>
  </si>
  <si>
    <t>0000721744</t>
  </si>
  <si>
    <t>01051045</t>
  </si>
  <si>
    <t>0000725679</t>
  </si>
  <si>
    <t>AP00151383</t>
  </si>
  <si>
    <t>01076356</t>
  </si>
  <si>
    <t>0000739608</t>
  </si>
  <si>
    <t>AP00166547</t>
  </si>
  <si>
    <t>01186861</t>
  </si>
  <si>
    <t>AP00152563</t>
  </si>
  <si>
    <t>MPRB -TOPOGRAPHIC/ALTA SURVEYS</t>
  </si>
  <si>
    <t>01084837</t>
  </si>
  <si>
    <t>0000722393</t>
  </si>
  <si>
    <t>EH Renner and Sons</t>
  </si>
  <si>
    <t>Otto Stack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</si>
</sst>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25" x14ac:knownFonts="1">
    <font>
      <sz val="11"/>
      <color indexed="8"/>
      <name val="Calibri"/>
      <family val="2"/>
      <scheme val="minor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b/>
      <sz val="10"/>
      <color indexed="0"/>
      <name val="arial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17" fillId="2" borderId="1" xfId="0" applyFont="1" applyFill="1" applyBorder="1"/>
    <xf numFmtId="0" fontId="18" fillId="2" borderId="1" xfId="0" applyFont="1" applyFill="1" applyBorder="1"/>
    <xf numFmtId="0" fontId="19" fillId="2" borderId="1" xfId="0" applyFont="1" applyFill="1" applyBorder="1"/>
    <xf numFmtId="0" fontId="20" fillId="2" borderId="1" xfId="0" applyFont="1" applyFill="1" applyBorder="1"/>
    <xf numFmtId="0" fontId="21" fillId="2" borderId="1" xfId="0" applyFont="1" applyFill="1" applyBorder="1"/>
    <xf numFmtId="0" fontId="22" fillId="2" borderId="1" xfId="0" applyFont="1" applyFill="1" applyBorder="1"/>
    <xf numFmtId="0" fontId="23" fillId="2" borderId="1" xfId="0" applyFont="1" applyFill="1" applyBorder="1"/>
    <xf numFmtId="14" fontId="0" fillId="0" borderId="0" xfId="0" applyNumberFormat="1"/>
    <xf numFmtId="164" fontId="0" fillId="0" borderId="0" xfId="0" applyNumberFormat="1"/>
    <xf numFmtId="14" fontId="0" fillId="0" borderId="0" xfId="0" applyNumberFormat="1"/>
    <xf numFmtId="22" fontId="0" fillId="0" borderId="0" xfId="0" applyNumberFormat="1"/>
    <xf numFmtId="44" fontId="0" fillId="0" borderId="0" xfId="1" applyFont="1"/>
    <xf numFmtId="44" fontId="0" fillId="0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8"/>
  <sheetViews>
    <sheetView tabSelected="1" topLeftCell="A121" workbookViewId="0">
      <selection activeCell="S152" sqref="S152"/>
    </sheetView>
  </sheetViews>
  <sheetFormatPr defaultColWidth="9.7109375" defaultRowHeight="15" x14ac:dyDescent="0.25"/>
  <cols>
    <col min="1" max="1" width="26.28515625" customWidth="1"/>
    <col min="2" max="2" width="8.28515625" customWidth="1"/>
    <col min="3" max="3" width="5.7109375" customWidth="1"/>
    <col min="4" max="4" width="5.28515625" customWidth="1"/>
    <col min="5" max="5" width="9" customWidth="1"/>
    <col min="6" max="6" width="11.7109375" customWidth="1"/>
    <col min="7" max="7" width="8.85546875" customWidth="1"/>
    <col min="8" max="8" width="12.85546875" customWidth="1"/>
    <col min="9" max="9" width="11.42578125" style="24" customWidth="1"/>
    <col min="10" max="10" width="10.7109375" customWidth="1"/>
    <col min="11" max="11" width="2.85546875" customWidth="1"/>
    <col min="12" max="12" width="11.140625" customWidth="1"/>
    <col min="13" max="13" width="6.42578125" customWidth="1"/>
    <col min="14" max="14" width="9" customWidth="1"/>
    <col min="15" max="15" width="5" customWidth="1"/>
    <col min="16" max="16" width="12.5703125" style="25" bestFit="1" customWidth="1"/>
    <col min="17" max="17" width="7.28515625" customWidth="1"/>
    <col min="18" max="18" width="7.5703125" customWidth="1"/>
    <col min="19" max="19" width="44.5703125" bestFit="1" customWidth="1"/>
    <col min="20" max="20" width="5.5703125" customWidth="1"/>
    <col min="21" max="21" width="11.28515625" style="26" customWidth="1"/>
    <col min="22" max="22" width="15.7109375" style="27" bestFit="1" customWidth="1"/>
  </cols>
  <sheetData>
    <row r="1" spans="1:22" x14ac:dyDescent="0.25">
      <c r="A1" s="1" t="s">
        <v>0</v>
      </c>
      <c r="B1" t="s">
        <v>1</v>
      </c>
    </row>
    <row r="2" spans="1:22" x14ac:dyDescent="0.25">
      <c r="A2" s="2" t="s">
        <v>2</v>
      </c>
      <c r="B2" s="3" t="s">
        <v>3</v>
      </c>
      <c r="C2" s="4" t="s">
        <v>4</v>
      </c>
      <c r="D2" s="5" t="s">
        <v>5</v>
      </c>
      <c r="E2" s="6" t="s">
        <v>6</v>
      </c>
      <c r="F2" s="7" t="s">
        <v>7</v>
      </c>
      <c r="G2" s="8" t="s">
        <v>8</v>
      </c>
      <c r="H2" s="9" t="s">
        <v>9</v>
      </c>
      <c r="I2" s="10" t="s">
        <v>10</v>
      </c>
      <c r="J2" s="11" t="s">
        <v>11</v>
      </c>
      <c r="K2" s="12" t="s">
        <v>12</v>
      </c>
      <c r="L2" s="13" t="s">
        <v>13</v>
      </c>
      <c r="M2" s="14" t="s">
        <v>14</v>
      </c>
      <c r="N2" s="15" t="s">
        <v>15</v>
      </c>
      <c r="O2" s="16" t="s">
        <v>16</v>
      </c>
      <c r="P2" s="17" t="s">
        <v>17</v>
      </c>
      <c r="Q2" s="18" t="s">
        <v>18</v>
      </c>
      <c r="R2" s="19" t="s">
        <v>19</v>
      </c>
      <c r="S2" s="20" t="s">
        <v>20</v>
      </c>
      <c r="T2" s="21" t="s">
        <v>21</v>
      </c>
      <c r="U2" s="22" t="s">
        <v>22</v>
      </c>
      <c r="V2" s="23" t="s">
        <v>23</v>
      </c>
    </row>
    <row r="3" spans="1:22" x14ac:dyDescent="0.25">
      <c r="A3" t="s">
        <v>24</v>
      </c>
      <c r="B3" t="s">
        <v>25</v>
      </c>
      <c r="C3" t="s">
        <v>38</v>
      </c>
      <c r="D3" t="s">
        <v>57</v>
      </c>
      <c r="E3" t="s">
        <v>40</v>
      </c>
      <c r="F3" t="s">
        <v>29</v>
      </c>
      <c r="G3" t="s">
        <v>30</v>
      </c>
      <c r="H3" t="s">
        <v>43</v>
      </c>
      <c r="I3" s="24">
        <v>42541</v>
      </c>
      <c r="J3" t="s">
        <v>94</v>
      </c>
      <c r="M3" t="s">
        <v>95</v>
      </c>
      <c r="N3" t="s">
        <v>96</v>
      </c>
      <c r="P3" s="28">
        <v>16949.650000000001</v>
      </c>
      <c r="R3" t="s">
        <v>97</v>
      </c>
      <c r="S3" t="s">
        <v>93</v>
      </c>
      <c r="T3" t="s">
        <v>98</v>
      </c>
      <c r="U3" s="26">
        <v>42423</v>
      </c>
      <c r="V3" s="27">
        <v>42541.852442129632</v>
      </c>
    </row>
    <row r="4" spans="1:22" x14ac:dyDescent="0.25">
      <c r="A4" t="s">
        <v>24</v>
      </c>
      <c r="B4" t="s">
        <v>25</v>
      </c>
      <c r="C4" t="s">
        <v>38</v>
      </c>
      <c r="D4" t="s">
        <v>57</v>
      </c>
      <c r="E4" t="s">
        <v>40</v>
      </c>
      <c r="F4" t="s">
        <v>29</v>
      </c>
      <c r="G4" t="s">
        <v>30</v>
      </c>
      <c r="H4" t="s">
        <v>43</v>
      </c>
      <c r="I4" s="24">
        <v>42752</v>
      </c>
      <c r="J4" t="s">
        <v>75</v>
      </c>
      <c r="M4" t="s">
        <v>76</v>
      </c>
      <c r="N4" t="s">
        <v>77</v>
      </c>
      <c r="P4" s="28">
        <v>1484.8</v>
      </c>
      <c r="R4" t="s">
        <v>78</v>
      </c>
      <c r="S4" t="s">
        <v>74</v>
      </c>
      <c r="T4" t="s">
        <v>50</v>
      </c>
      <c r="U4" s="26">
        <v>42741</v>
      </c>
      <c r="V4" s="27">
        <v>42752.839236111111</v>
      </c>
    </row>
    <row r="5" spans="1:22" x14ac:dyDescent="0.25">
      <c r="I5" s="26"/>
      <c r="P5" s="28">
        <f>SUM(P3:P4)</f>
        <v>18434.45</v>
      </c>
    </row>
    <row r="6" spans="1:22" x14ac:dyDescent="0.25">
      <c r="I6" s="26"/>
      <c r="P6" s="28"/>
    </row>
    <row r="7" spans="1:22" x14ac:dyDescent="0.25">
      <c r="I7" s="26"/>
      <c r="P7" s="28"/>
    </row>
    <row r="8" spans="1:22" x14ac:dyDescent="0.25">
      <c r="I8" s="26"/>
      <c r="P8" s="28"/>
    </row>
    <row r="9" spans="1:22" x14ac:dyDescent="0.25">
      <c r="A9" t="s">
        <v>24</v>
      </c>
      <c r="B9" t="s">
        <v>25</v>
      </c>
      <c r="C9" t="s">
        <v>38</v>
      </c>
      <c r="D9" t="s">
        <v>57</v>
      </c>
      <c r="E9" t="s">
        <v>40</v>
      </c>
      <c r="F9" t="s">
        <v>29</v>
      </c>
      <c r="G9" t="s">
        <v>30</v>
      </c>
      <c r="H9" t="s">
        <v>43</v>
      </c>
      <c r="I9" s="24">
        <v>42844</v>
      </c>
      <c r="J9" t="s">
        <v>79</v>
      </c>
      <c r="M9" t="s">
        <v>76</v>
      </c>
      <c r="N9" t="s">
        <v>80</v>
      </c>
      <c r="P9" s="28">
        <v>5384.58</v>
      </c>
      <c r="R9" t="s">
        <v>81</v>
      </c>
      <c r="S9" t="s">
        <v>74</v>
      </c>
      <c r="T9" t="s">
        <v>82</v>
      </c>
      <c r="U9" s="26">
        <v>42828</v>
      </c>
      <c r="V9" s="27">
        <v>42844.846851851849</v>
      </c>
    </row>
    <row r="10" spans="1:22" x14ac:dyDescent="0.25">
      <c r="A10" t="s">
        <v>24</v>
      </c>
      <c r="B10" t="s">
        <v>25</v>
      </c>
      <c r="C10" t="s">
        <v>38</v>
      </c>
      <c r="D10" t="s">
        <v>57</v>
      </c>
      <c r="E10" t="s">
        <v>40</v>
      </c>
      <c r="F10" t="s">
        <v>29</v>
      </c>
      <c r="G10" t="s">
        <v>30</v>
      </c>
      <c r="H10" t="s">
        <v>43</v>
      </c>
      <c r="I10" s="24">
        <v>42864</v>
      </c>
      <c r="J10" t="s">
        <v>83</v>
      </c>
      <c r="M10" t="s">
        <v>76</v>
      </c>
      <c r="N10" t="s">
        <v>84</v>
      </c>
      <c r="P10" s="28">
        <v>5049.7700000000004</v>
      </c>
      <c r="R10" t="s">
        <v>85</v>
      </c>
      <c r="S10" t="s">
        <v>74</v>
      </c>
      <c r="T10" t="s">
        <v>49</v>
      </c>
      <c r="U10" s="26">
        <v>42855</v>
      </c>
      <c r="V10" s="27">
        <v>42864.849976851852</v>
      </c>
    </row>
    <row r="11" spans="1:22" x14ac:dyDescent="0.25">
      <c r="A11" t="s">
        <v>24</v>
      </c>
      <c r="B11" t="s">
        <v>25</v>
      </c>
      <c r="C11" t="s">
        <v>38</v>
      </c>
      <c r="D11" t="s">
        <v>57</v>
      </c>
      <c r="E11" t="s">
        <v>40</v>
      </c>
      <c r="F11" t="s">
        <v>29</v>
      </c>
      <c r="G11" t="s">
        <v>30</v>
      </c>
      <c r="H11" t="s">
        <v>43</v>
      </c>
      <c r="I11" s="24">
        <v>42892</v>
      </c>
      <c r="J11" t="s">
        <v>89</v>
      </c>
      <c r="M11" t="s">
        <v>90</v>
      </c>
      <c r="N11" t="s">
        <v>91</v>
      </c>
      <c r="P11" s="29">
        <v>34740.69</v>
      </c>
      <c r="R11" t="s">
        <v>92</v>
      </c>
      <c r="S11" t="s">
        <v>93</v>
      </c>
      <c r="T11" t="s">
        <v>47</v>
      </c>
      <c r="U11" s="26">
        <v>42874</v>
      </c>
      <c r="V11" s="27">
        <v>42892.855439814812</v>
      </c>
    </row>
    <row r="12" spans="1:22" x14ac:dyDescent="0.25">
      <c r="A12" t="s">
        <v>24</v>
      </c>
      <c r="B12" t="s">
        <v>25</v>
      </c>
      <c r="C12" t="s">
        <v>38</v>
      </c>
      <c r="D12" t="s">
        <v>57</v>
      </c>
      <c r="E12" t="s">
        <v>244</v>
      </c>
      <c r="F12" t="s">
        <v>29</v>
      </c>
      <c r="G12" t="s">
        <v>30</v>
      </c>
      <c r="H12" t="s">
        <v>43</v>
      </c>
      <c r="I12" s="24">
        <v>42992</v>
      </c>
      <c r="J12" t="s">
        <v>245</v>
      </c>
      <c r="M12" t="s">
        <v>246</v>
      </c>
      <c r="N12" t="s">
        <v>247</v>
      </c>
      <c r="P12" s="28">
        <v>19613.11</v>
      </c>
      <c r="R12" t="s">
        <v>248</v>
      </c>
      <c r="S12" t="s">
        <v>93</v>
      </c>
      <c r="T12" t="s">
        <v>49</v>
      </c>
      <c r="U12" s="26">
        <v>42985</v>
      </c>
      <c r="V12" s="27">
        <v>42992.854363425926</v>
      </c>
    </row>
    <row r="13" spans="1:22" x14ac:dyDescent="0.25">
      <c r="A13" t="s">
        <v>24</v>
      </c>
      <c r="B13" t="s">
        <v>25</v>
      </c>
      <c r="C13" t="s">
        <v>38</v>
      </c>
      <c r="D13" t="s">
        <v>57</v>
      </c>
      <c r="E13" t="s">
        <v>244</v>
      </c>
      <c r="F13" t="s">
        <v>29</v>
      </c>
      <c r="G13" t="s">
        <v>30</v>
      </c>
      <c r="H13" t="s">
        <v>43</v>
      </c>
      <c r="I13" s="24">
        <v>42993</v>
      </c>
      <c r="J13" t="s">
        <v>285</v>
      </c>
      <c r="M13" t="s">
        <v>246</v>
      </c>
      <c r="N13" t="s">
        <v>286</v>
      </c>
      <c r="P13" s="28">
        <v>28182.71</v>
      </c>
      <c r="R13" t="s">
        <v>287</v>
      </c>
      <c r="S13" t="s">
        <v>93</v>
      </c>
      <c r="T13" t="s">
        <v>49</v>
      </c>
      <c r="U13" s="26">
        <v>42957</v>
      </c>
      <c r="V13" s="27">
        <v>42993.854143518518</v>
      </c>
    </row>
    <row r="14" spans="1:22" x14ac:dyDescent="0.25">
      <c r="A14" t="s">
        <v>24</v>
      </c>
      <c r="B14" t="s">
        <v>25</v>
      </c>
      <c r="C14" t="s">
        <v>38</v>
      </c>
      <c r="D14" t="s">
        <v>57</v>
      </c>
      <c r="E14" t="s">
        <v>40</v>
      </c>
      <c r="F14" t="s">
        <v>29</v>
      </c>
      <c r="G14" t="s">
        <v>30</v>
      </c>
      <c r="H14" t="s">
        <v>43</v>
      </c>
      <c r="I14" s="24">
        <v>42998</v>
      </c>
      <c r="J14" t="s">
        <v>86</v>
      </c>
      <c r="M14" t="s">
        <v>76</v>
      </c>
      <c r="N14" t="s">
        <v>87</v>
      </c>
      <c r="P14" s="28">
        <v>4359.3900000000003</v>
      </c>
      <c r="R14" t="s">
        <v>88</v>
      </c>
      <c r="S14" t="s">
        <v>74</v>
      </c>
      <c r="T14" t="s">
        <v>49</v>
      </c>
      <c r="U14" s="26">
        <v>42984</v>
      </c>
      <c r="V14" s="27">
        <v>42999.113356481481</v>
      </c>
    </row>
    <row r="15" spans="1:22" x14ac:dyDescent="0.25">
      <c r="A15" t="s">
        <v>24</v>
      </c>
      <c r="B15" t="s">
        <v>25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s="24">
        <v>43054</v>
      </c>
      <c r="J15" t="s">
        <v>44</v>
      </c>
      <c r="L15" t="s">
        <v>45</v>
      </c>
      <c r="M15" t="s">
        <v>46</v>
      </c>
      <c r="P15" s="28">
        <v>38192.22</v>
      </c>
      <c r="S15" t="s">
        <v>93</v>
      </c>
      <c r="T15" t="s">
        <v>47</v>
      </c>
      <c r="U15" s="26">
        <v>43054</v>
      </c>
      <c r="V15" s="27">
        <v>43054.868055555555</v>
      </c>
    </row>
    <row r="16" spans="1:22" x14ac:dyDescent="0.25">
      <c r="A16" t="s">
        <v>24</v>
      </c>
      <c r="B16" t="s">
        <v>25</v>
      </c>
      <c r="C16" t="s">
        <v>38</v>
      </c>
      <c r="D16" t="s">
        <v>39</v>
      </c>
      <c r="E16" t="s">
        <v>40</v>
      </c>
      <c r="F16" t="s">
        <v>41</v>
      </c>
      <c r="G16" t="s">
        <v>42</v>
      </c>
      <c r="H16" t="s">
        <v>43</v>
      </c>
      <c r="I16" s="24">
        <v>43054</v>
      </c>
      <c r="J16" t="s">
        <v>48</v>
      </c>
      <c r="L16" t="s">
        <v>45</v>
      </c>
      <c r="M16" t="s">
        <v>46</v>
      </c>
      <c r="P16" s="28">
        <v>43411.83</v>
      </c>
      <c r="S16" t="s">
        <v>93</v>
      </c>
      <c r="T16" t="s">
        <v>49</v>
      </c>
      <c r="U16" s="26">
        <v>43054</v>
      </c>
      <c r="V16" s="27">
        <v>43054.868055555555</v>
      </c>
    </row>
    <row r="17" spans="1:22" x14ac:dyDescent="0.25">
      <c r="A17" t="s">
        <v>24</v>
      </c>
      <c r="B17" t="s">
        <v>25</v>
      </c>
      <c r="C17" t="s">
        <v>38</v>
      </c>
      <c r="D17" t="s">
        <v>39</v>
      </c>
      <c r="E17" t="s">
        <v>40</v>
      </c>
      <c r="F17" t="s">
        <v>41</v>
      </c>
      <c r="G17" t="s">
        <v>42</v>
      </c>
      <c r="H17" t="s">
        <v>43</v>
      </c>
      <c r="I17" s="24">
        <v>43054</v>
      </c>
      <c r="J17" t="s">
        <v>44</v>
      </c>
      <c r="L17" t="s">
        <v>45</v>
      </c>
      <c r="M17" t="s">
        <v>46</v>
      </c>
      <c r="P17" s="28">
        <v>2100</v>
      </c>
      <c r="S17" t="s">
        <v>324</v>
      </c>
      <c r="T17" t="s">
        <v>47</v>
      </c>
      <c r="U17" s="26">
        <v>43054</v>
      </c>
      <c r="V17" s="27">
        <v>43054.868055555555</v>
      </c>
    </row>
    <row r="18" spans="1:22" x14ac:dyDescent="0.25">
      <c r="A18" t="s">
        <v>24</v>
      </c>
      <c r="B18" t="s">
        <v>25</v>
      </c>
      <c r="C18" t="s">
        <v>38</v>
      </c>
      <c r="D18" t="s">
        <v>39</v>
      </c>
      <c r="E18" t="s">
        <v>40</v>
      </c>
      <c r="F18" t="s">
        <v>41</v>
      </c>
      <c r="G18" t="s">
        <v>42</v>
      </c>
      <c r="H18" t="s">
        <v>43</v>
      </c>
      <c r="I18" s="24">
        <v>43054</v>
      </c>
      <c r="J18" t="s">
        <v>44</v>
      </c>
      <c r="L18" t="s">
        <v>45</v>
      </c>
      <c r="M18" t="s">
        <v>46</v>
      </c>
      <c r="P18" s="28">
        <v>41314.1</v>
      </c>
      <c r="S18" t="s">
        <v>93</v>
      </c>
      <c r="T18" t="s">
        <v>47</v>
      </c>
      <c r="U18" s="26">
        <v>43054</v>
      </c>
      <c r="V18" s="27">
        <v>43054.868055555555</v>
      </c>
    </row>
    <row r="19" spans="1:22" x14ac:dyDescent="0.25">
      <c r="A19" t="s">
        <v>24</v>
      </c>
      <c r="B19" t="s">
        <v>25</v>
      </c>
      <c r="C19" t="s">
        <v>38</v>
      </c>
      <c r="D19" t="s">
        <v>39</v>
      </c>
      <c r="E19" t="s">
        <v>40</v>
      </c>
      <c r="F19" t="s">
        <v>41</v>
      </c>
      <c r="G19" t="s">
        <v>42</v>
      </c>
      <c r="H19" t="s">
        <v>43</v>
      </c>
      <c r="I19" s="24">
        <v>43054</v>
      </c>
      <c r="J19" t="s">
        <v>44</v>
      </c>
      <c r="L19" t="s">
        <v>45</v>
      </c>
      <c r="M19" t="s">
        <v>46</v>
      </c>
      <c r="P19" s="28">
        <v>7000.25</v>
      </c>
      <c r="S19" t="s">
        <v>74</v>
      </c>
      <c r="T19" t="s">
        <v>49</v>
      </c>
      <c r="U19" s="26">
        <v>43054</v>
      </c>
      <c r="V19" s="27">
        <v>43054.868055555555</v>
      </c>
    </row>
    <row r="20" spans="1:22" x14ac:dyDescent="0.25">
      <c r="A20" t="s">
        <v>24</v>
      </c>
      <c r="B20" t="s">
        <v>25</v>
      </c>
      <c r="C20" t="s">
        <v>38</v>
      </c>
      <c r="D20" t="s">
        <v>39</v>
      </c>
      <c r="E20" t="s">
        <v>40</v>
      </c>
      <c r="F20" t="s">
        <v>41</v>
      </c>
      <c r="G20" t="s">
        <v>42</v>
      </c>
      <c r="H20" t="s">
        <v>43</v>
      </c>
      <c r="I20" s="24">
        <v>43054</v>
      </c>
      <c r="J20" t="s">
        <v>44</v>
      </c>
      <c r="L20" t="s">
        <v>45</v>
      </c>
      <c r="M20" t="s">
        <v>46</v>
      </c>
      <c r="P20" s="28">
        <v>8007.58</v>
      </c>
      <c r="S20" t="s">
        <v>74</v>
      </c>
      <c r="T20" t="s">
        <v>50</v>
      </c>
      <c r="U20" s="26">
        <v>43054</v>
      </c>
      <c r="V20" s="27">
        <v>43054.868055555555</v>
      </c>
    </row>
    <row r="21" spans="1:22" x14ac:dyDescent="0.25">
      <c r="A21" t="s">
        <v>24</v>
      </c>
      <c r="B21" t="s">
        <v>25</v>
      </c>
      <c r="C21" t="s">
        <v>38</v>
      </c>
      <c r="D21" t="s">
        <v>39</v>
      </c>
      <c r="E21" t="s">
        <v>40</v>
      </c>
      <c r="F21" t="s">
        <v>41</v>
      </c>
      <c r="G21" t="s">
        <v>42</v>
      </c>
      <c r="H21" t="s">
        <v>43</v>
      </c>
      <c r="I21" s="24">
        <v>43054</v>
      </c>
      <c r="J21" t="s">
        <v>44</v>
      </c>
      <c r="L21" t="s">
        <v>45</v>
      </c>
      <c r="M21" t="s">
        <v>46</v>
      </c>
      <c r="P21" s="28">
        <v>5440.04</v>
      </c>
      <c r="S21" t="s">
        <v>74</v>
      </c>
      <c r="T21" t="s">
        <v>47</v>
      </c>
      <c r="U21" s="26">
        <v>43054</v>
      </c>
      <c r="V21" s="27">
        <v>43054.868055555555</v>
      </c>
    </row>
    <row r="22" spans="1:22" x14ac:dyDescent="0.25">
      <c r="A22" t="s">
        <v>24</v>
      </c>
      <c r="B22" t="s">
        <v>25</v>
      </c>
      <c r="C22" t="s">
        <v>38</v>
      </c>
      <c r="D22" t="s">
        <v>39</v>
      </c>
      <c r="E22" t="s">
        <v>40</v>
      </c>
      <c r="F22" t="s">
        <v>41</v>
      </c>
      <c r="G22" t="s">
        <v>42</v>
      </c>
      <c r="H22" t="s">
        <v>43</v>
      </c>
      <c r="I22" s="24">
        <v>43054</v>
      </c>
      <c r="J22" t="s">
        <v>44</v>
      </c>
      <c r="L22" t="s">
        <v>45</v>
      </c>
      <c r="M22" t="s">
        <v>46</v>
      </c>
      <c r="P22" s="28">
        <v>1051</v>
      </c>
      <c r="S22" t="s">
        <v>74</v>
      </c>
      <c r="T22" t="s">
        <v>47</v>
      </c>
      <c r="U22" s="26">
        <v>43054</v>
      </c>
      <c r="V22" s="27">
        <v>43054.868055555555</v>
      </c>
    </row>
    <row r="23" spans="1:22" x14ac:dyDescent="0.25">
      <c r="A23" t="s">
        <v>24</v>
      </c>
      <c r="B23" t="s">
        <v>25</v>
      </c>
      <c r="C23" t="s">
        <v>38</v>
      </c>
      <c r="D23" t="s">
        <v>39</v>
      </c>
      <c r="E23" t="s">
        <v>40</v>
      </c>
      <c r="F23" t="s">
        <v>41</v>
      </c>
      <c r="G23" t="s">
        <v>42</v>
      </c>
      <c r="H23" t="s">
        <v>43</v>
      </c>
      <c r="I23" s="24">
        <v>43054</v>
      </c>
      <c r="J23" t="s">
        <v>44</v>
      </c>
      <c r="L23" t="s">
        <v>45</v>
      </c>
      <c r="M23" t="s">
        <v>46</v>
      </c>
      <c r="P23" s="28">
        <v>4569.37</v>
      </c>
      <c r="S23" t="s">
        <v>74</v>
      </c>
      <c r="T23" t="s">
        <v>47</v>
      </c>
      <c r="U23" s="26">
        <v>43054</v>
      </c>
      <c r="V23" s="27">
        <v>43054.868055555555</v>
      </c>
    </row>
    <row r="24" spans="1:22" x14ac:dyDescent="0.25">
      <c r="A24" t="s">
        <v>24</v>
      </c>
      <c r="B24" t="s">
        <v>25</v>
      </c>
      <c r="C24" t="s">
        <v>38</v>
      </c>
      <c r="D24" t="s">
        <v>39</v>
      </c>
      <c r="E24" t="s">
        <v>55</v>
      </c>
      <c r="F24" t="s">
        <v>41</v>
      </c>
      <c r="G24" t="s">
        <v>42</v>
      </c>
      <c r="H24" t="s">
        <v>43</v>
      </c>
      <c r="I24" s="24">
        <v>43054</v>
      </c>
      <c r="J24" t="s">
        <v>44</v>
      </c>
      <c r="L24" t="s">
        <v>56</v>
      </c>
      <c r="M24" t="s">
        <v>46</v>
      </c>
      <c r="P24" s="28">
        <v>2362.9</v>
      </c>
      <c r="S24" t="s">
        <v>323</v>
      </c>
      <c r="T24" t="s">
        <v>47</v>
      </c>
      <c r="U24" s="26">
        <v>43054</v>
      </c>
      <c r="V24" s="27">
        <v>43054.868055555555</v>
      </c>
    </row>
    <row r="25" spans="1:22" x14ac:dyDescent="0.25">
      <c r="A25" t="s">
        <v>24</v>
      </c>
      <c r="B25" t="s">
        <v>25</v>
      </c>
      <c r="C25" t="s">
        <v>38</v>
      </c>
      <c r="D25" t="s">
        <v>57</v>
      </c>
      <c r="E25" t="s">
        <v>51</v>
      </c>
      <c r="F25" t="s">
        <v>29</v>
      </c>
      <c r="G25" t="s">
        <v>30</v>
      </c>
      <c r="H25" t="s">
        <v>43</v>
      </c>
      <c r="I25" s="24">
        <v>43059</v>
      </c>
      <c r="J25" t="s">
        <v>124</v>
      </c>
      <c r="M25" t="s">
        <v>121</v>
      </c>
      <c r="N25" t="s">
        <v>125</v>
      </c>
      <c r="P25" s="28">
        <v>548.37</v>
      </c>
      <c r="R25" t="s">
        <v>126</v>
      </c>
      <c r="S25" t="s">
        <v>74</v>
      </c>
      <c r="T25" t="s">
        <v>49</v>
      </c>
      <c r="U25" s="26">
        <v>43039</v>
      </c>
      <c r="V25" s="27">
        <v>43059.843831018516</v>
      </c>
    </row>
    <row r="26" spans="1:22" x14ac:dyDescent="0.25">
      <c r="A26" t="s">
        <v>24</v>
      </c>
      <c r="B26" t="s">
        <v>25</v>
      </c>
      <c r="C26" t="s">
        <v>38</v>
      </c>
      <c r="D26" t="s">
        <v>57</v>
      </c>
      <c r="E26" t="s">
        <v>244</v>
      </c>
      <c r="F26" t="s">
        <v>29</v>
      </c>
      <c r="G26" t="s">
        <v>30</v>
      </c>
      <c r="H26" t="s">
        <v>43</v>
      </c>
      <c r="I26" s="24">
        <v>43087</v>
      </c>
      <c r="J26" t="s">
        <v>288</v>
      </c>
      <c r="M26" t="s">
        <v>246</v>
      </c>
      <c r="N26" t="s">
        <v>289</v>
      </c>
      <c r="P26" s="28">
        <v>2097.5</v>
      </c>
      <c r="R26" t="s">
        <v>290</v>
      </c>
      <c r="S26" t="s">
        <v>93</v>
      </c>
      <c r="T26" t="s">
        <v>49</v>
      </c>
      <c r="U26" s="26">
        <v>43045</v>
      </c>
      <c r="V26" s="27">
        <v>43087.843495370369</v>
      </c>
    </row>
    <row r="27" spans="1:22" x14ac:dyDescent="0.25">
      <c r="I27" s="26"/>
      <c r="P27" s="28">
        <v>10888.12</v>
      </c>
      <c r="S27" t="s">
        <v>93</v>
      </c>
    </row>
    <row r="28" spans="1:22" x14ac:dyDescent="0.25">
      <c r="I28" s="26"/>
      <c r="P28" s="28">
        <v>31319.85</v>
      </c>
      <c r="S28" t="s">
        <v>93</v>
      </c>
    </row>
    <row r="29" spans="1:22" x14ac:dyDescent="0.25">
      <c r="I29" s="26"/>
      <c r="P29" s="28">
        <v>56618.26</v>
      </c>
      <c r="S29" t="s">
        <v>93</v>
      </c>
    </row>
    <row r="30" spans="1:22" x14ac:dyDescent="0.25">
      <c r="I30" s="26"/>
      <c r="P30" s="28">
        <f>SUM(P9:P29)</f>
        <v>352251.63999999996</v>
      </c>
    </row>
    <row r="31" spans="1:22" x14ac:dyDescent="0.25">
      <c r="I31" s="26"/>
      <c r="P31" s="28"/>
    </row>
    <row r="32" spans="1:22" x14ac:dyDescent="0.25">
      <c r="I32" s="26"/>
      <c r="P32" s="28"/>
    </row>
    <row r="33" spans="1:22" x14ac:dyDescent="0.25">
      <c r="I33" s="26"/>
      <c r="P33" s="28"/>
    </row>
    <row r="34" spans="1:22" x14ac:dyDescent="0.25">
      <c r="I34" s="26"/>
      <c r="P34" s="28"/>
    </row>
    <row r="35" spans="1:22" x14ac:dyDescent="0.25">
      <c r="A35" t="s">
        <v>24</v>
      </c>
      <c r="B35" t="s">
        <v>25</v>
      </c>
      <c r="C35" t="s">
        <v>38</v>
      </c>
      <c r="D35" t="s">
        <v>57</v>
      </c>
      <c r="E35" t="s">
        <v>244</v>
      </c>
      <c r="F35" t="s">
        <v>29</v>
      </c>
      <c r="G35" t="s">
        <v>30</v>
      </c>
      <c r="H35" t="s">
        <v>43</v>
      </c>
      <c r="I35" s="24">
        <v>43181</v>
      </c>
      <c r="J35" t="s">
        <v>291</v>
      </c>
      <c r="M35" t="s">
        <v>246</v>
      </c>
      <c r="N35" t="s">
        <v>292</v>
      </c>
      <c r="P35" s="28">
        <v>4168</v>
      </c>
      <c r="R35" t="s">
        <v>293</v>
      </c>
      <c r="S35" t="s">
        <v>93</v>
      </c>
      <c r="T35" t="s">
        <v>49</v>
      </c>
      <c r="U35" s="26">
        <v>43152</v>
      </c>
      <c r="V35" s="27">
        <v>43181.838113425925</v>
      </c>
    </row>
    <row r="36" spans="1:22" x14ac:dyDescent="0.25">
      <c r="A36" t="s">
        <v>24</v>
      </c>
      <c r="B36" t="s">
        <v>25</v>
      </c>
      <c r="C36" t="s">
        <v>38</v>
      </c>
      <c r="D36" t="s">
        <v>57</v>
      </c>
      <c r="E36" t="s">
        <v>214</v>
      </c>
      <c r="F36" t="s">
        <v>29</v>
      </c>
      <c r="G36" t="s">
        <v>30</v>
      </c>
      <c r="H36" t="s">
        <v>31</v>
      </c>
      <c r="I36" s="24">
        <v>43208</v>
      </c>
      <c r="J36" t="s">
        <v>215</v>
      </c>
      <c r="M36" t="s">
        <v>216</v>
      </c>
      <c r="N36" t="s">
        <v>217</v>
      </c>
      <c r="P36" s="28">
        <v>281.33</v>
      </c>
      <c r="R36" t="s">
        <v>218</v>
      </c>
      <c r="S36" t="s">
        <v>219</v>
      </c>
      <c r="T36" t="s">
        <v>50</v>
      </c>
      <c r="U36" s="26">
        <v>43181</v>
      </c>
      <c r="V36" s="27">
        <v>43208.839085648149</v>
      </c>
    </row>
    <row r="37" spans="1:22" x14ac:dyDescent="0.25">
      <c r="A37" t="s">
        <v>24</v>
      </c>
      <c r="B37" t="s">
        <v>25</v>
      </c>
      <c r="C37" t="s">
        <v>38</v>
      </c>
      <c r="D37" t="s">
        <v>57</v>
      </c>
      <c r="E37" t="s">
        <v>244</v>
      </c>
      <c r="F37" t="s">
        <v>29</v>
      </c>
      <c r="G37" t="s">
        <v>30</v>
      </c>
      <c r="H37" t="s">
        <v>43</v>
      </c>
      <c r="I37" s="24">
        <v>43209</v>
      </c>
      <c r="J37" t="s">
        <v>294</v>
      </c>
      <c r="M37" t="s">
        <v>246</v>
      </c>
      <c r="N37" t="s">
        <v>295</v>
      </c>
      <c r="P37" s="28">
        <v>3322</v>
      </c>
      <c r="R37" t="s">
        <v>296</v>
      </c>
      <c r="S37" t="s">
        <v>93</v>
      </c>
      <c r="T37" t="s">
        <v>49</v>
      </c>
      <c r="U37" s="26">
        <v>43185</v>
      </c>
      <c r="V37" s="27">
        <v>43209.838958333334</v>
      </c>
    </row>
    <row r="38" spans="1:22" x14ac:dyDescent="0.25">
      <c r="A38" t="s">
        <v>24</v>
      </c>
      <c r="B38" t="s">
        <v>25</v>
      </c>
      <c r="C38" t="s">
        <v>38</v>
      </c>
      <c r="D38" t="s">
        <v>57</v>
      </c>
      <c r="E38" t="s">
        <v>244</v>
      </c>
      <c r="F38" t="s">
        <v>29</v>
      </c>
      <c r="G38" t="s">
        <v>30</v>
      </c>
      <c r="H38" t="s">
        <v>43</v>
      </c>
      <c r="I38" s="24">
        <v>43290</v>
      </c>
      <c r="J38" t="s">
        <v>297</v>
      </c>
      <c r="M38" t="s">
        <v>246</v>
      </c>
      <c r="N38" t="s">
        <v>298</v>
      </c>
      <c r="P38" s="28">
        <v>2045</v>
      </c>
      <c r="R38" t="s">
        <v>299</v>
      </c>
      <c r="S38" t="s">
        <v>93</v>
      </c>
      <c r="T38" t="s">
        <v>49</v>
      </c>
      <c r="U38" s="26">
        <v>43265</v>
      </c>
      <c r="V38" s="27">
        <v>43290.841249999998</v>
      </c>
    </row>
    <row r="39" spans="1:22" x14ac:dyDescent="0.25">
      <c r="A39" t="s">
        <v>24</v>
      </c>
      <c r="B39" t="s">
        <v>25</v>
      </c>
      <c r="C39" t="s">
        <v>38</v>
      </c>
      <c r="D39" t="s">
        <v>57</v>
      </c>
      <c r="E39" t="s">
        <v>244</v>
      </c>
      <c r="F39" t="s">
        <v>29</v>
      </c>
      <c r="G39" t="s">
        <v>30</v>
      </c>
      <c r="H39" t="s">
        <v>43</v>
      </c>
      <c r="I39" s="24">
        <v>43321</v>
      </c>
      <c r="J39" t="s">
        <v>300</v>
      </c>
      <c r="M39" t="s">
        <v>246</v>
      </c>
      <c r="N39" t="s">
        <v>301</v>
      </c>
      <c r="P39" s="28">
        <v>565.05999999999995</v>
      </c>
      <c r="R39" t="s">
        <v>302</v>
      </c>
      <c r="S39" t="s">
        <v>93</v>
      </c>
      <c r="T39" t="s">
        <v>49</v>
      </c>
      <c r="U39" s="26">
        <v>43294</v>
      </c>
      <c r="V39" s="27">
        <v>43321.843194444446</v>
      </c>
    </row>
    <row r="40" spans="1:22" x14ac:dyDescent="0.25">
      <c r="A40" t="s">
        <v>24</v>
      </c>
      <c r="B40" t="s">
        <v>25</v>
      </c>
      <c r="C40" t="s">
        <v>38</v>
      </c>
      <c r="D40" t="s">
        <v>57</v>
      </c>
      <c r="E40" t="s">
        <v>51</v>
      </c>
      <c r="F40" t="s">
        <v>29</v>
      </c>
      <c r="G40" t="s">
        <v>30</v>
      </c>
      <c r="H40" t="s">
        <v>43</v>
      </c>
      <c r="I40" s="24">
        <v>43357</v>
      </c>
      <c r="J40" t="s">
        <v>120</v>
      </c>
      <c r="M40" t="s">
        <v>121</v>
      </c>
      <c r="N40" t="s">
        <v>122</v>
      </c>
      <c r="P40" s="28">
        <v>1054.25</v>
      </c>
      <c r="R40" t="s">
        <v>123</v>
      </c>
      <c r="S40" t="s">
        <v>74</v>
      </c>
      <c r="T40" t="s">
        <v>49</v>
      </c>
      <c r="U40" s="26">
        <v>43316</v>
      </c>
      <c r="V40" s="27">
        <v>43357.842569444445</v>
      </c>
    </row>
    <row r="41" spans="1:22" x14ac:dyDescent="0.25">
      <c r="A41" t="s">
        <v>24</v>
      </c>
      <c r="B41" t="s">
        <v>25</v>
      </c>
      <c r="C41" t="s">
        <v>38</v>
      </c>
      <c r="D41" t="s">
        <v>57</v>
      </c>
      <c r="E41" t="s">
        <v>99</v>
      </c>
      <c r="F41" t="s">
        <v>29</v>
      </c>
      <c r="G41" t="s">
        <v>30</v>
      </c>
      <c r="H41" t="s">
        <v>43</v>
      </c>
      <c r="I41" s="24">
        <v>43395</v>
      </c>
      <c r="J41" t="s">
        <v>100</v>
      </c>
      <c r="M41" t="s">
        <v>101</v>
      </c>
      <c r="N41" t="s">
        <v>102</v>
      </c>
      <c r="P41" s="28">
        <v>1505</v>
      </c>
      <c r="R41" t="s">
        <v>103</v>
      </c>
      <c r="S41" t="s">
        <v>74</v>
      </c>
      <c r="T41" t="s">
        <v>49</v>
      </c>
      <c r="U41" s="26">
        <v>43359</v>
      </c>
      <c r="V41" s="27">
        <v>43395.847037037034</v>
      </c>
    </row>
    <row r="42" spans="1:22" x14ac:dyDescent="0.25">
      <c r="A42" t="s">
        <v>24</v>
      </c>
      <c r="B42" t="s">
        <v>25</v>
      </c>
      <c r="C42" t="s">
        <v>38</v>
      </c>
      <c r="D42" t="s">
        <v>57</v>
      </c>
      <c r="E42" t="s">
        <v>99</v>
      </c>
      <c r="F42" t="s">
        <v>29</v>
      </c>
      <c r="G42" t="s">
        <v>30</v>
      </c>
      <c r="H42" t="s">
        <v>43</v>
      </c>
      <c r="I42" s="24">
        <v>43395</v>
      </c>
      <c r="J42" t="s">
        <v>100</v>
      </c>
      <c r="M42" t="s">
        <v>101</v>
      </c>
      <c r="N42" t="s">
        <v>102</v>
      </c>
      <c r="P42" s="28">
        <v>33.200000000000003</v>
      </c>
      <c r="R42" t="s">
        <v>103</v>
      </c>
      <c r="S42" t="s">
        <v>74</v>
      </c>
      <c r="T42" t="s">
        <v>49</v>
      </c>
      <c r="U42" s="26">
        <v>43359</v>
      </c>
      <c r="V42" s="27">
        <v>43395.847037037034</v>
      </c>
    </row>
    <row r="43" spans="1:22" x14ac:dyDescent="0.25">
      <c r="A43" t="s">
        <v>24</v>
      </c>
      <c r="B43" t="s">
        <v>25</v>
      </c>
      <c r="C43" t="s">
        <v>38</v>
      </c>
      <c r="D43" t="s">
        <v>57</v>
      </c>
      <c r="E43" t="s">
        <v>99</v>
      </c>
      <c r="F43" t="s">
        <v>29</v>
      </c>
      <c r="G43" t="s">
        <v>30</v>
      </c>
      <c r="H43" t="s">
        <v>43</v>
      </c>
      <c r="I43" s="24">
        <v>43395</v>
      </c>
      <c r="J43" t="s">
        <v>100</v>
      </c>
      <c r="M43" t="s">
        <v>115</v>
      </c>
      <c r="N43" t="s">
        <v>102</v>
      </c>
      <c r="P43" s="28">
        <v>63</v>
      </c>
      <c r="R43" t="s">
        <v>103</v>
      </c>
      <c r="S43" t="s">
        <v>74</v>
      </c>
      <c r="T43" t="s">
        <v>49</v>
      </c>
      <c r="U43" s="26">
        <v>43359</v>
      </c>
      <c r="V43" s="27">
        <v>43395.847037037034</v>
      </c>
    </row>
    <row r="44" spans="1:22" x14ac:dyDescent="0.25">
      <c r="A44" t="s">
        <v>24</v>
      </c>
      <c r="B44" t="s">
        <v>25</v>
      </c>
      <c r="C44" t="s">
        <v>38</v>
      </c>
      <c r="D44" t="s">
        <v>57</v>
      </c>
      <c r="E44" t="s">
        <v>51</v>
      </c>
      <c r="F44" t="s">
        <v>29</v>
      </c>
      <c r="G44" t="s">
        <v>30</v>
      </c>
      <c r="H44" t="s">
        <v>43</v>
      </c>
      <c r="I44" s="24">
        <v>43438</v>
      </c>
      <c r="J44" t="s">
        <v>192</v>
      </c>
      <c r="M44" t="s">
        <v>117</v>
      </c>
      <c r="N44" t="s">
        <v>193</v>
      </c>
      <c r="P44" s="28">
        <v>567</v>
      </c>
      <c r="R44" t="s">
        <v>194</v>
      </c>
      <c r="S44" t="s">
        <v>195</v>
      </c>
      <c r="U44" s="26">
        <v>43396</v>
      </c>
      <c r="V44" s="27">
        <v>43438.848726851851</v>
      </c>
    </row>
    <row r="45" spans="1:22" x14ac:dyDescent="0.25">
      <c r="A45" t="s">
        <v>24</v>
      </c>
      <c r="B45" t="s">
        <v>25</v>
      </c>
      <c r="C45" t="s">
        <v>38</v>
      </c>
      <c r="D45" t="s">
        <v>57</v>
      </c>
      <c r="E45" t="s">
        <v>244</v>
      </c>
      <c r="F45" t="s">
        <v>29</v>
      </c>
      <c r="G45" t="s">
        <v>30</v>
      </c>
      <c r="H45" t="s">
        <v>43</v>
      </c>
      <c r="I45" s="24">
        <v>43536</v>
      </c>
      <c r="J45" t="s">
        <v>307</v>
      </c>
      <c r="M45" t="s">
        <v>117</v>
      </c>
      <c r="N45" t="s">
        <v>310</v>
      </c>
      <c r="P45" s="28">
        <v>17500</v>
      </c>
      <c r="R45" t="s">
        <v>311</v>
      </c>
      <c r="S45" t="s">
        <v>93</v>
      </c>
      <c r="U45" s="26">
        <v>43518</v>
      </c>
      <c r="V45" s="27">
        <v>43536.83965277778</v>
      </c>
    </row>
    <row r="46" spans="1:22" x14ac:dyDescent="0.25">
      <c r="A46" t="s">
        <v>24</v>
      </c>
      <c r="B46" t="s">
        <v>25</v>
      </c>
      <c r="C46" t="s">
        <v>38</v>
      </c>
      <c r="D46" t="s">
        <v>57</v>
      </c>
      <c r="E46" t="s">
        <v>244</v>
      </c>
      <c r="F46" t="s">
        <v>29</v>
      </c>
      <c r="G46" t="s">
        <v>30</v>
      </c>
      <c r="H46" t="s">
        <v>43</v>
      </c>
      <c r="I46" s="24">
        <v>43452</v>
      </c>
      <c r="J46" t="s">
        <v>303</v>
      </c>
      <c r="M46" t="s">
        <v>304</v>
      </c>
      <c r="N46" t="s">
        <v>305</v>
      </c>
      <c r="P46" s="28">
        <v>35000</v>
      </c>
      <c r="R46" t="s">
        <v>306</v>
      </c>
      <c r="S46" t="s">
        <v>93</v>
      </c>
      <c r="U46" s="26">
        <v>43438</v>
      </c>
      <c r="V46" s="27">
        <v>43452.843553240738</v>
      </c>
    </row>
    <row r="47" spans="1:22" x14ac:dyDescent="0.25">
      <c r="I47" s="26"/>
      <c r="P47" s="28">
        <f>SUM(P35:P46)</f>
        <v>66103.839999999997</v>
      </c>
    </row>
    <row r="48" spans="1:22" x14ac:dyDescent="0.25">
      <c r="I48" s="26"/>
      <c r="P48" s="28"/>
    </row>
    <row r="49" spans="1:22" x14ac:dyDescent="0.25">
      <c r="I49" s="26"/>
      <c r="P49" s="28"/>
    </row>
    <row r="50" spans="1:22" x14ac:dyDescent="0.25">
      <c r="I50" s="26"/>
      <c r="P50" s="28"/>
    </row>
    <row r="51" spans="1:22" x14ac:dyDescent="0.25">
      <c r="A51" t="s">
        <v>24</v>
      </c>
      <c r="B51" t="s">
        <v>25</v>
      </c>
      <c r="C51" t="s">
        <v>38</v>
      </c>
      <c r="D51" t="s">
        <v>57</v>
      </c>
      <c r="E51" t="s">
        <v>99</v>
      </c>
      <c r="F51" t="s">
        <v>29</v>
      </c>
      <c r="G51" t="s">
        <v>30</v>
      </c>
      <c r="H51" t="s">
        <v>43</v>
      </c>
      <c r="I51" s="24">
        <v>43476</v>
      </c>
      <c r="J51" t="s">
        <v>110</v>
      </c>
      <c r="M51" t="s">
        <v>111</v>
      </c>
      <c r="N51" t="s">
        <v>112</v>
      </c>
      <c r="P51" s="29">
        <v>22.4</v>
      </c>
      <c r="R51" t="s">
        <v>113</v>
      </c>
      <c r="S51" t="s">
        <v>74</v>
      </c>
      <c r="T51" t="s">
        <v>49</v>
      </c>
      <c r="U51" s="26">
        <v>43468</v>
      </c>
      <c r="V51" s="27">
        <v>43476.838564814818</v>
      </c>
    </row>
    <row r="52" spans="1:22" x14ac:dyDescent="0.25">
      <c r="A52" t="s">
        <v>24</v>
      </c>
      <c r="B52" t="s">
        <v>25</v>
      </c>
      <c r="C52" t="s">
        <v>38</v>
      </c>
      <c r="D52" t="s">
        <v>57</v>
      </c>
      <c r="E52" t="s">
        <v>99</v>
      </c>
      <c r="F52" t="s">
        <v>29</v>
      </c>
      <c r="G52" t="s">
        <v>30</v>
      </c>
      <c r="H52" t="s">
        <v>43</v>
      </c>
      <c r="I52" s="24">
        <v>43476</v>
      </c>
      <c r="J52" t="s">
        <v>110</v>
      </c>
      <c r="M52" t="s">
        <v>114</v>
      </c>
      <c r="N52" t="s">
        <v>112</v>
      </c>
      <c r="P52" s="29">
        <v>437.5</v>
      </c>
      <c r="R52" t="s">
        <v>113</v>
      </c>
      <c r="S52" t="s">
        <v>74</v>
      </c>
      <c r="T52" t="s">
        <v>49</v>
      </c>
      <c r="U52" s="26">
        <v>43468</v>
      </c>
      <c r="V52" s="27">
        <v>43476.838564814818</v>
      </c>
    </row>
    <row r="53" spans="1:22" x14ac:dyDescent="0.25">
      <c r="A53" t="s">
        <v>24</v>
      </c>
      <c r="B53" t="s">
        <v>25</v>
      </c>
      <c r="C53" t="s">
        <v>38</v>
      </c>
      <c r="D53" t="s">
        <v>57</v>
      </c>
      <c r="E53" t="s">
        <v>244</v>
      </c>
      <c r="F53" t="s">
        <v>29</v>
      </c>
      <c r="G53" t="s">
        <v>30</v>
      </c>
      <c r="H53" t="s">
        <v>43</v>
      </c>
      <c r="I53" s="24">
        <v>43476</v>
      </c>
      <c r="J53" t="s">
        <v>110</v>
      </c>
      <c r="M53" t="s">
        <v>282</v>
      </c>
      <c r="N53" t="s">
        <v>283</v>
      </c>
      <c r="P53" s="29">
        <v>1242.5</v>
      </c>
      <c r="R53" t="s">
        <v>284</v>
      </c>
      <c r="S53" t="s">
        <v>74</v>
      </c>
      <c r="U53" s="26">
        <v>43439</v>
      </c>
      <c r="V53" s="27">
        <v>43476.838564814818</v>
      </c>
    </row>
    <row r="54" spans="1:22" x14ac:dyDescent="0.25">
      <c r="A54" t="s">
        <v>24</v>
      </c>
      <c r="B54" t="s">
        <v>25</v>
      </c>
      <c r="C54" t="s">
        <v>38</v>
      </c>
      <c r="D54" t="s">
        <v>57</v>
      </c>
      <c r="E54" t="s">
        <v>51</v>
      </c>
      <c r="F54" t="s">
        <v>29</v>
      </c>
      <c r="G54" t="s">
        <v>30</v>
      </c>
      <c r="H54" t="s">
        <v>43</v>
      </c>
      <c r="I54" s="24">
        <v>43481</v>
      </c>
      <c r="J54" t="s">
        <v>187</v>
      </c>
      <c r="M54" t="s">
        <v>188</v>
      </c>
      <c r="N54" t="s">
        <v>189</v>
      </c>
      <c r="P54" s="29">
        <v>400</v>
      </c>
      <c r="R54" t="s">
        <v>190</v>
      </c>
      <c r="S54" t="s">
        <v>191</v>
      </c>
      <c r="U54" s="26">
        <v>43470</v>
      </c>
      <c r="V54" s="27">
        <v>43481.838414351849</v>
      </c>
    </row>
    <row r="55" spans="1:22" x14ac:dyDescent="0.25">
      <c r="A55" t="s">
        <v>24</v>
      </c>
      <c r="B55" t="s">
        <v>25</v>
      </c>
      <c r="C55" t="s">
        <v>38</v>
      </c>
      <c r="D55" t="s">
        <v>57</v>
      </c>
      <c r="E55" t="s">
        <v>51</v>
      </c>
      <c r="F55" t="s">
        <v>29</v>
      </c>
      <c r="G55" t="s">
        <v>30</v>
      </c>
      <c r="H55" t="s">
        <v>43</v>
      </c>
      <c r="I55" s="24">
        <v>43494</v>
      </c>
      <c r="J55" t="s">
        <v>196</v>
      </c>
      <c r="M55" t="s">
        <v>117</v>
      </c>
      <c r="N55" t="s">
        <v>197</v>
      </c>
      <c r="P55" s="29">
        <v>616</v>
      </c>
      <c r="R55" t="s">
        <v>198</v>
      </c>
      <c r="S55" t="s">
        <v>195</v>
      </c>
      <c r="U55" s="26">
        <v>43474</v>
      </c>
      <c r="V55" s="27">
        <v>43494.839722222219</v>
      </c>
    </row>
    <row r="56" spans="1:22" x14ac:dyDescent="0.25">
      <c r="A56" t="s">
        <v>24</v>
      </c>
      <c r="B56" t="s">
        <v>25</v>
      </c>
      <c r="C56" t="s">
        <v>38</v>
      </c>
      <c r="D56" t="s">
        <v>57</v>
      </c>
      <c r="E56" t="s">
        <v>51</v>
      </c>
      <c r="F56" t="s">
        <v>29</v>
      </c>
      <c r="G56" t="s">
        <v>30</v>
      </c>
      <c r="H56" t="s">
        <v>43</v>
      </c>
      <c r="I56" s="24">
        <v>43510</v>
      </c>
      <c r="J56" t="s">
        <v>116</v>
      </c>
      <c r="M56" t="s">
        <v>117</v>
      </c>
      <c r="N56" t="s">
        <v>118</v>
      </c>
      <c r="P56" s="29">
        <v>1077.3</v>
      </c>
      <c r="R56" t="s">
        <v>119</v>
      </c>
      <c r="S56" t="s">
        <v>74</v>
      </c>
      <c r="U56" s="26">
        <v>43506</v>
      </c>
      <c r="V56" s="27">
        <v>43510.839189814818</v>
      </c>
    </row>
    <row r="57" spans="1:22" x14ac:dyDescent="0.25">
      <c r="A57" t="s">
        <v>24</v>
      </c>
      <c r="B57" t="s">
        <v>25</v>
      </c>
      <c r="C57" t="s">
        <v>38</v>
      </c>
      <c r="D57" t="s">
        <v>57</v>
      </c>
      <c r="E57" t="s">
        <v>51</v>
      </c>
      <c r="F57" t="s">
        <v>29</v>
      </c>
      <c r="G57" t="s">
        <v>30</v>
      </c>
      <c r="H57" t="s">
        <v>43</v>
      </c>
      <c r="I57" s="24">
        <v>43517</v>
      </c>
      <c r="J57" t="s">
        <v>182</v>
      </c>
      <c r="M57" t="s">
        <v>183</v>
      </c>
      <c r="N57" t="s">
        <v>184</v>
      </c>
      <c r="P57" s="29">
        <v>2050</v>
      </c>
      <c r="R57" t="s">
        <v>185</v>
      </c>
      <c r="S57" t="s">
        <v>186</v>
      </c>
      <c r="U57" s="26">
        <v>43473</v>
      </c>
      <c r="V57" s="27">
        <v>43517.838599537034</v>
      </c>
    </row>
    <row r="58" spans="1:22" x14ac:dyDescent="0.25">
      <c r="A58" t="s">
        <v>24</v>
      </c>
      <c r="B58" t="s">
        <v>25</v>
      </c>
      <c r="C58" t="s">
        <v>38</v>
      </c>
      <c r="D58" t="s">
        <v>57</v>
      </c>
      <c r="E58" t="s">
        <v>244</v>
      </c>
      <c r="F58" t="s">
        <v>29</v>
      </c>
      <c r="G58" t="s">
        <v>30</v>
      </c>
      <c r="H58" t="s">
        <v>43</v>
      </c>
      <c r="I58" s="24">
        <v>43536</v>
      </c>
      <c r="J58" t="s">
        <v>307</v>
      </c>
      <c r="M58" t="s">
        <v>117</v>
      </c>
      <c r="N58" t="s">
        <v>308</v>
      </c>
      <c r="P58" s="29">
        <v>35000</v>
      </c>
      <c r="R58" t="s">
        <v>309</v>
      </c>
      <c r="S58" t="s">
        <v>93</v>
      </c>
      <c r="U58" s="26">
        <v>43490</v>
      </c>
      <c r="V58" s="27">
        <v>43536.83965277778</v>
      </c>
    </row>
    <row r="59" spans="1:22" x14ac:dyDescent="0.25">
      <c r="A59" t="s">
        <v>24</v>
      </c>
      <c r="B59" t="s">
        <v>25</v>
      </c>
      <c r="C59" t="s">
        <v>38</v>
      </c>
      <c r="D59" t="s">
        <v>57</v>
      </c>
      <c r="E59" t="s">
        <v>51</v>
      </c>
      <c r="F59" t="s">
        <v>29</v>
      </c>
      <c r="G59" t="s">
        <v>30</v>
      </c>
      <c r="H59" t="s">
        <v>43</v>
      </c>
      <c r="I59" s="24">
        <v>43537</v>
      </c>
      <c r="J59" t="s">
        <v>127</v>
      </c>
      <c r="M59" t="s">
        <v>128</v>
      </c>
      <c r="N59" t="s">
        <v>129</v>
      </c>
      <c r="P59" s="29">
        <v>156.25</v>
      </c>
      <c r="R59" t="s">
        <v>130</v>
      </c>
      <c r="S59" t="s">
        <v>74</v>
      </c>
      <c r="T59" t="s">
        <v>49</v>
      </c>
      <c r="U59" s="26">
        <v>43527</v>
      </c>
      <c r="V59" s="27">
        <v>43537.839502314811</v>
      </c>
    </row>
    <row r="60" spans="1:22" x14ac:dyDescent="0.25">
      <c r="A60" t="s">
        <v>24</v>
      </c>
      <c r="B60" t="s">
        <v>25</v>
      </c>
      <c r="C60" t="s">
        <v>38</v>
      </c>
      <c r="D60" t="s">
        <v>57</v>
      </c>
      <c r="E60" t="s">
        <v>51</v>
      </c>
      <c r="F60" t="s">
        <v>29</v>
      </c>
      <c r="G60" t="s">
        <v>30</v>
      </c>
      <c r="H60" t="s">
        <v>43</v>
      </c>
      <c r="I60" s="24">
        <v>43537</v>
      </c>
      <c r="J60" t="s">
        <v>127</v>
      </c>
      <c r="M60" t="s">
        <v>131</v>
      </c>
      <c r="N60" t="s">
        <v>129</v>
      </c>
      <c r="P60" s="29">
        <v>4</v>
      </c>
      <c r="R60" t="s">
        <v>130</v>
      </c>
      <c r="S60" t="s">
        <v>74</v>
      </c>
      <c r="T60" t="s">
        <v>49</v>
      </c>
      <c r="U60" s="26">
        <v>43527</v>
      </c>
      <c r="V60" s="27">
        <v>43537.839502314811</v>
      </c>
    </row>
    <row r="61" spans="1:22" x14ac:dyDescent="0.25">
      <c r="A61" t="s">
        <v>24</v>
      </c>
      <c r="B61" t="s">
        <v>25</v>
      </c>
      <c r="C61" t="s">
        <v>38</v>
      </c>
      <c r="D61" t="s">
        <v>57</v>
      </c>
      <c r="E61" t="s">
        <v>51</v>
      </c>
      <c r="F61" t="s">
        <v>29</v>
      </c>
      <c r="G61" t="s">
        <v>30</v>
      </c>
      <c r="H61" t="s">
        <v>43</v>
      </c>
      <c r="I61" s="24">
        <v>43564</v>
      </c>
      <c r="J61" t="s">
        <v>132</v>
      </c>
      <c r="M61" t="s">
        <v>133</v>
      </c>
      <c r="N61" t="s">
        <v>134</v>
      </c>
      <c r="P61" s="29">
        <v>187.5</v>
      </c>
      <c r="R61" t="s">
        <v>135</v>
      </c>
      <c r="S61" t="s">
        <v>74</v>
      </c>
      <c r="T61" t="s">
        <v>49</v>
      </c>
      <c r="U61" s="26">
        <v>43558</v>
      </c>
      <c r="V61" s="27">
        <v>43564.840266203704</v>
      </c>
    </row>
    <row r="62" spans="1:22" x14ac:dyDescent="0.25">
      <c r="A62" t="s">
        <v>24</v>
      </c>
      <c r="B62" t="s">
        <v>25</v>
      </c>
      <c r="C62" t="s">
        <v>38</v>
      </c>
      <c r="D62" t="s">
        <v>57</v>
      </c>
      <c r="E62" t="s">
        <v>51</v>
      </c>
      <c r="F62" t="s">
        <v>29</v>
      </c>
      <c r="G62" t="s">
        <v>30</v>
      </c>
      <c r="H62" t="s">
        <v>43</v>
      </c>
      <c r="I62" s="24">
        <v>43564</v>
      </c>
      <c r="J62" t="s">
        <v>132</v>
      </c>
      <c r="M62" t="s">
        <v>136</v>
      </c>
      <c r="N62" t="s">
        <v>134</v>
      </c>
      <c r="P62" s="29">
        <v>32.5</v>
      </c>
      <c r="R62" t="s">
        <v>135</v>
      </c>
      <c r="S62" t="s">
        <v>74</v>
      </c>
      <c r="T62" t="s">
        <v>49</v>
      </c>
      <c r="U62" s="26">
        <v>43558</v>
      </c>
      <c r="V62" s="27">
        <v>43564.840266203704</v>
      </c>
    </row>
    <row r="63" spans="1:22" x14ac:dyDescent="0.25">
      <c r="A63" t="s">
        <v>24</v>
      </c>
      <c r="B63" t="s">
        <v>25</v>
      </c>
      <c r="C63" t="s">
        <v>38</v>
      </c>
      <c r="D63" t="s">
        <v>57</v>
      </c>
      <c r="E63" t="s">
        <v>244</v>
      </c>
      <c r="F63" t="s">
        <v>29</v>
      </c>
      <c r="G63" t="s">
        <v>30</v>
      </c>
      <c r="H63" t="s">
        <v>43</v>
      </c>
      <c r="I63" s="24">
        <v>43564</v>
      </c>
      <c r="J63" t="s">
        <v>132</v>
      </c>
      <c r="M63" t="s">
        <v>117</v>
      </c>
      <c r="N63" t="s">
        <v>312</v>
      </c>
      <c r="P63" s="29">
        <v>35000</v>
      </c>
      <c r="R63" t="s">
        <v>313</v>
      </c>
      <c r="S63" t="s">
        <v>93</v>
      </c>
      <c r="U63" s="26">
        <v>43543</v>
      </c>
      <c r="V63" s="27">
        <v>43564.840266203704</v>
      </c>
    </row>
    <row r="64" spans="1:22" x14ac:dyDescent="0.25">
      <c r="A64" t="s">
        <v>24</v>
      </c>
      <c r="B64" t="s">
        <v>25</v>
      </c>
      <c r="C64" t="s">
        <v>38</v>
      </c>
      <c r="D64" t="s">
        <v>57</v>
      </c>
      <c r="E64" t="s">
        <v>51</v>
      </c>
      <c r="F64" t="s">
        <v>29</v>
      </c>
      <c r="G64" t="s">
        <v>30</v>
      </c>
      <c r="H64" t="s">
        <v>43</v>
      </c>
      <c r="I64" s="24">
        <v>43565</v>
      </c>
      <c r="J64" t="s">
        <v>199</v>
      </c>
      <c r="M64" t="s">
        <v>117</v>
      </c>
      <c r="N64" t="s">
        <v>200</v>
      </c>
      <c r="P64" s="29">
        <v>840</v>
      </c>
      <c r="R64" t="s">
        <v>201</v>
      </c>
      <c r="S64" t="s">
        <v>195</v>
      </c>
      <c r="U64" s="26">
        <v>43546</v>
      </c>
      <c r="V64" s="27">
        <v>43565.840324074074</v>
      </c>
    </row>
    <row r="65" spans="1:22" x14ac:dyDescent="0.25">
      <c r="A65" t="s">
        <v>24</v>
      </c>
      <c r="B65" t="s">
        <v>25</v>
      </c>
      <c r="C65" t="s">
        <v>38</v>
      </c>
      <c r="D65" t="s">
        <v>57</v>
      </c>
      <c r="E65" t="s">
        <v>51</v>
      </c>
      <c r="F65" t="s">
        <v>29</v>
      </c>
      <c r="G65" t="s">
        <v>30</v>
      </c>
      <c r="H65" t="s">
        <v>43</v>
      </c>
      <c r="I65" s="24">
        <v>43605</v>
      </c>
      <c r="J65" t="s">
        <v>137</v>
      </c>
      <c r="M65" t="s">
        <v>138</v>
      </c>
      <c r="N65" t="s">
        <v>139</v>
      </c>
      <c r="P65" s="29">
        <v>656.25</v>
      </c>
      <c r="R65" t="s">
        <v>140</v>
      </c>
      <c r="S65" t="s">
        <v>74</v>
      </c>
      <c r="T65" t="s">
        <v>49</v>
      </c>
      <c r="U65" s="26">
        <v>43598</v>
      </c>
      <c r="V65" s="27">
        <v>43605.844097222223</v>
      </c>
    </row>
    <row r="66" spans="1:22" x14ac:dyDescent="0.25">
      <c r="A66" t="s">
        <v>24</v>
      </c>
      <c r="B66" t="s">
        <v>25</v>
      </c>
      <c r="C66" t="s">
        <v>38</v>
      </c>
      <c r="D66" t="s">
        <v>57</v>
      </c>
      <c r="E66" t="s">
        <v>51</v>
      </c>
      <c r="F66" t="s">
        <v>29</v>
      </c>
      <c r="G66" t="s">
        <v>30</v>
      </c>
      <c r="H66" t="s">
        <v>43</v>
      </c>
      <c r="I66" s="24">
        <v>43605</v>
      </c>
      <c r="J66" t="s">
        <v>137</v>
      </c>
      <c r="M66" t="s">
        <v>141</v>
      </c>
      <c r="N66" t="s">
        <v>139</v>
      </c>
      <c r="P66" s="29">
        <v>45.82</v>
      </c>
      <c r="R66" t="s">
        <v>140</v>
      </c>
      <c r="S66" t="s">
        <v>74</v>
      </c>
      <c r="T66" t="s">
        <v>49</v>
      </c>
      <c r="U66" s="26">
        <v>43598</v>
      </c>
      <c r="V66" s="27">
        <v>43605.844097222223</v>
      </c>
    </row>
    <row r="67" spans="1:22" x14ac:dyDescent="0.25">
      <c r="A67" t="s">
        <v>24</v>
      </c>
      <c r="B67" t="s">
        <v>25</v>
      </c>
      <c r="C67" t="s">
        <v>38</v>
      </c>
      <c r="D67" t="s">
        <v>57</v>
      </c>
      <c r="E67" t="s">
        <v>244</v>
      </c>
      <c r="F67" t="s">
        <v>29</v>
      </c>
      <c r="G67" t="s">
        <v>30</v>
      </c>
      <c r="H67" t="s">
        <v>43</v>
      </c>
      <c r="I67" s="24">
        <v>43643</v>
      </c>
      <c r="J67" t="s">
        <v>279</v>
      </c>
      <c r="M67" t="s">
        <v>278</v>
      </c>
      <c r="N67" t="s">
        <v>280</v>
      </c>
      <c r="P67" s="29">
        <v>28.42</v>
      </c>
      <c r="R67" t="s">
        <v>281</v>
      </c>
      <c r="S67" t="s">
        <v>253</v>
      </c>
      <c r="T67" t="s">
        <v>49</v>
      </c>
      <c r="U67" s="26">
        <v>43602</v>
      </c>
      <c r="V67" s="27">
        <v>43643.842453703706</v>
      </c>
    </row>
    <row r="68" spans="1:22" x14ac:dyDescent="0.25">
      <c r="A68" t="s">
        <v>24</v>
      </c>
      <c r="B68" t="s">
        <v>25</v>
      </c>
      <c r="C68" t="s">
        <v>38</v>
      </c>
      <c r="D68" t="s">
        <v>57</v>
      </c>
      <c r="E68" t="s">
        <v>244</v>
      </c>
      <c r="F68" t="s">
        <v>29</v>
      </c>
      <c r="G68" t="s">
        <v>30</v>
      </c>
      <c r="H68" t="s">
        <v>43</v>
      </c>
      <c r="I68" s="24">
        <v>43643</v>
      </c>
      <c r="J68" t="s">
        <v>279</v>
      </c>
      <c r="M68" t="s">
        <v>265</v>
      </c>
      <c r="N68" t="s">
        <v>280</v>
      </c>
      <c r="P68" s="29">
        <v>3928.5</v>
      </c>
      <c r="R68" t="s">
        <v>281</v>
      </c>
      <c r="S68" t="s">
        <v>253</v>
      </c>
      <c r="T68" t="s">
        <v>49</v>
      </c>
      <c r="U68" s="26">
        <v>43602</v>
      </c>
      <c r="V68" s="27">
        <v>43643.842453703706</v>
      </c>
    </row>
    <row r="69" spans="1:22" x14ac:dyDescent="0.25">
      <c r="A69" t="s">
        <v>24</v>
      </c>
      <c r="B69" t="s">
        <v>25</v>
      </c>
      <c r="C69" t="s">
        <v>38</v>
      </c>
      <c r="D69" t="s">
        <v>57</v>
      </c>
      <c r="E69" t="s">
        <v>244</v>
      </c>
      <c r="F69" t="s">
        <v>29</v>
      </c>
      <c r="G69" t="s">
        <v>30</v>
      </c>
      <c r="H69" t="s">
        <v>43</v>
      </c>
      <c r="I69" s="24">
        <v>43643</v>
      </c>
      <c r="J69" t="s">
        <v>279</v>
      </c>
      <c r="M69" t="s">
        <v>268</v>
      </c>
      <c r="N69" t="s">
        <v>280</v>
      </c>
      <c r="P69" s="29">
        <v>273</v>
      </c>
      <c r="R69" t="s">
        <v>281</v>
      </c>
      <c r="S69" t="s">
        <v>253</v>
      </c>
      <c r="T69" t="s">
        <v>49</v>
      </c>
      <c r="U69" s="26">
        <v>43602</v>
      </c>
      <c r="V69" s="27">
        <v>43643.842453703706</v>
      </c>
    </row>
    <row r="70" spans="1:22" x14ac:dyDescent="0.25">
      <c r="A70" t="s">
        <v>24</v>
      </c>
      <c r="B70" t="s">
        <v>25</v>
      </c>
      <c r="C70" t="s">
        <v>38</v>
      </c>
      <c r="D70" t="s">
        <v>57</v>
      </c>
      <c r="E70" t="s">
        <v>51</v>
      </c>
      <c r="F70" t="s">
        <v>29</v>
      </c>
      <c r="G70" t="s">
        <v>30</v>
      </c>
      <c r="H70" t="s">
        <v>43</v>
      </c>
      <c r="I70" s="24">
        <v>43648</v>
      </c>
      <c r="J70" t="s">
        <v>142</v>
      </c>
      <c r="M70" t="s">
        <v>117</v>
      </c>
      <c r="N70" t="s">
        <v>143</v>
      </c>
      <c r="P70" s="29">
        <v>937.5</v>
      </c>
      <c r="R70" t="s">
        <v>144</v>
      </c>
      <c r="S70" t="s">
        <v>74</v>
      </c>
      <c r="U70" s="26">
        <v>43624</v>
      </c>
      <c r="V70" s="27">
        <v>43648.843831018516</v>
      </c>
    </row>
    <row r="71" spans="1:22" x14ac:dyDescent="0.25">
      <c r="A71" t="s">
        <v>24</v>
      </c>
      <c r="B71" t="s">
        <v>25</v>
      </c>
      <c r="C71" t="s">
        <v>38</v>
      </c>
      <c r="D71" t="s">
        <v>57</v>
      </c>
      <c r="E71" t="s">
        <v>244</v>
      </c>
      <c r="F71" t="s">
        <v>29</v>
      </c>
      <c r="G71" t="s">
        <v>30</v>
      </c>
      <c r="H71" t="s">
        <v>43</v>
      </c>
      <c r="I71" s="24">
        <v>43656</v>
      </c>
      <c r="J71" t="s">
        <v>274</v>
      </c>
      <c r="M71" t="s">
        <v>275</v>
      </c>
      <c r="N71" t="s">
        <v>276</v>
      </c>
      <c r="P71" s="29">
        <v>70.16</v>
      </c>
      <c r="R71" t="s">
        <v>277</v>
      </c>
      <c r="S71" t="s">
        <v>253</v>
      </c>
      <c r="T71" t="s">
        <v>49</v>
      </c>
      <c r="U71" s="26">
        <v>43634</v>
      </c>
      <c r="V71" s="27">
        <v>43656.842499999999</v>
      </c>
    </row>
    <row r="72" spans="1:22" x14ac:dyDescent="0.25">
      <c r="A72" t="s">
        <v>24</v>
      </c>
      <c r="B72" t="s">
        <v>25</v>
      </c>
      <c r="C72" t="s">
        <v>38</v>
      </c>
      <c r="D72" t="s">
        <v>57</v>
      </c>
      <c r="E72" t="s">
        <v>244</v>
      </c>
      <c r="F72" t="s">
        <v>29</v>
      </c>
      <c r="G72" t="s">
        <v>30</v>
      </c>
      <c r="H72" t="s">
        <v>43</v>
      </c>
      <c r="I72" s="24">
        <v>43656</v>
      </c>
      <c r="J72" t="s">
        <v>274</v>
      </c>
      <c r="M72" t="s">
        <v>278</v>
      </c>
      <c r="N72" t="s">
        <v>276</v>
      </c>
      <c r="P72" s="29">
        <v>19.14</v>
      </c>
      <c r="R72" t="s">
        <v>277</v>
      </c>
      <c r="S72" t="s">
        <v>253</v>
      </c>
      <c r="T72" t="s">
        <v>49</v>
      </c>
      <c r="U72" s="26">
        <v>43634</v>
      </c>
      <c r="V72" s="27">
        <v>43656.842499999999</v>
      </c>
    </row>
    <row r="73" spans="1:22" x14ac:dyDescent="0.25">
      <c r="A73" t="s">
        <v>24</v>
      </c>
      <c r="B73" t="s">
        <v>25</v>
      </c>
      <c r="C73" t="s">
        <v>38</v>
      </c>
      <c r="D73" t="s">
        <v>57</v>
      </c>
      <c r="E73" t="s">
        <v>244</v>
      </c>
      <c r="F73" t="s">
        <v>29</v>
      </c>
      <c r="G73" t="s">
        <v>30</v>
      </c>
      <c r="H73" t="s">
        <v>43</v>
      </c>
      <c r="I73" s="24">
        <v>43656</v>
      </c>
      <c r="J73" t="s">
        <v>274</v>
      </c>
      <c r="M73" t="s">
        <v>273</v>
      </c>
      <c r="N73" t="s">
        <v>276</v>
      </c>
      <c r="P73" s="29">
        <v>802.5</v>
      </c>
      <c r="R73" t="s">
        <v>277</v>
      </c>
      <c r="S73" t="s">
        <v>253</v>
      </c>
      <c r="T73" t="s">
        <v>49</v>
      </c>
      <c r="U73" s="26">
        <v>43634</v>
      </c>
      <c r="V73" s="27">
        <v>43656.842499999999</v>
      </c>
    </row>
    <row r="74" spans="1:22" x14ac:dyDescent="0.25">
      <c r="A74" t="s">
        <v>24</v>
      </c>
      <c r="B74" t="s">
        <v>25</v>
      </c>
      <c r="C74" t="s">
        <v>38</v>
      </c>
      <c r="D74" t="s">
        <v>57</v>
      </c>
      <c r="E74" t="s">
        <v>244</v>
      </c>
      <c r="F74" t="s">
        <v>29</v>
      </c>
      <c r="G74" t="s">
        <v>30</v>
      </c>
      <c r="H74" t="s">
        <v>43</v>
      </c>
      <c r="I74" s="24">
        <v>43656</v>
      </c>
      <c r="J74" t="s">
        <v>274</v>
      </c>
      <c r="M74" t="s">
        <v>265</v>
      </c>
      <c r="N74" t="s">
        <v>276</v>
      </c>
      <c r="P74" s="29">
        <v>1903.5</v>
      </c>
      <c r="R74" t="s">
        <v>277</v>
      </c>
      <c r="S74" t="s">
        <v>253</v>
      </c>
      <c r="T74" t="s">
        <v>49</v>
      </c>
      <c r="U74" s="26">
        <v>43634</v>
      </c>
      <c r="V74" s="27">
        <v>43656.842499999999</v>
      </c>
    </row>
    <row r="75" spans="1:22" x14ac:dyDescent="0.25">
      <c r="A75" t="s">
        <v>24</v>
      </c>
      <c r="B75" t="s">
        <v>25</v>
      </c>
      <c r="C75" t="s">
        <v>38</v>
      </c>
      <c r="D75" t="s">
        <v>57</v>
      </c>
      <c r="E75" t="s">
        <v>244</v>
      </c>
      <c r="F75" t="s">
        <v>29</v>
      </c>
      <c r="G75" t="s">
        <v>30</v>
      </c>
      <c r="H75" t="s">
        <v>43</v>
      </c>
      <c r="I75" s="24">
        <v>43662</v>
      </c>
      <c r="J75" t="s">
        <v>314</v>
      </c>
      <c r="M75" t="s">
        <v>117</v>
      </c>
      <c r="N75" t="s">
        <v>315</v>
      </c>
      <c r="P75" s="29">
        <v>2499.21</v>
      </c>
      <c r="R75" t="s">
        <v>316</v>
      </c>
      <c r="S75" t="s">
        <v>93</v>
      </c>
      <c r="U75" s="26">
        <v>43655</v>
      </c>
      <c r="V75" s="27">
        <v>43662.843993055554</v>
      </c>
    </row>
    <row r="76" spans="1:22" x14ac:dyDescent="0.25">
      <c r="A76" t="s">
        <v>24</v>
      </c>
      <c r="B76" t="s">
        <v>25</v>
      </c>
      <c r="C76" t="s">
        <v>38</v>
      </c>
      <c r="D76" t="s">
        <v>57</v>
      </c>
      <c r="E76" t="s">
        <v>51</v>
      </c>
      <c r="F76" t="s">
        <v>29</v>
      </c>
      <c r="G76" t="s">
        <v>30</v>
      </c>
      <c r="H76" t="s">
        <v>43</v>
      </c>
      <c r="I76" s="24">
        <v>43663</v>
      </c>
      <c r="J76" t="s">
        <v>202</v>
      </c>
      <c r="M76" t="s">
        <v>203</v>
      </c>
      <c r="N76" t="s">
        <v>204</v>
      </c>
      <c r="P76" s="29">
        <v>931</v>
      </c>
      <c r="R76" t="s">
        <v>205</v>
      </c>
      <c r="S76" t="s">
        <v>195</v>
      </c>
      <c r="U76" s="26">
        <v>43647</v>
      </c>
      <c r="V76" s="27">
        <v>43663.841944444444</v>
      </c>
    </row>
    <row r="77" spans="1:22" x14ac:dyDescent="0.25">
      <c r="A77" t="s">
        <v>24</v>
      </c>
      <c r="B77" t="s">
        <v>25</v>
      </c>
      <c r="C77" t="s">
        <v>38</v>
      </c>
      <c r="D77" t="s">
        <v>57</v>
      </c>
      <c r="E77" t="s">
        <v>51</v>
      </c>
      <c r="F77" t="s">
        <v>29</v>
      </c>
      <c r="G77" t="s">
        <v>30</v>
      </c>
      <c r="H77" t="s">
        <v>43</v>
      </c>
      <c r="I77" s="24">
        <v>43678</v>
      </c>
      <c r="J77" t="s">
        <v>145</v>
      </c>
      <c r="M77" t="s">
        <v>117</v>
      </c>
      <c r="N77" t="s">
        <v>146</v>
      </c>
      <c r="P77" s="29">
        <v>702.07</v>
      </c>
      <c r="R77" t="s">
        <v>147</v>
      </c>
      <c r="S77" t="s">
        <v>74</v>
      </c>
      <c r="U77" s="26">
        <v>43653</v>
      </c>
      <c r="V77" s="27">
        <v>43678.844143518516</v>
      </c>
    </row>
    <row r="78" spans="1:22" x14ac:dyDescent="0.25">
      <c r="A78" t="s">
        <v>24</v>
      </c>
      <c r="B78" t="s">
        <v>25</v>
      </c>
      <c r="C78" t="s">
        <v>38</v>
      </c>
      <c r="D78" t="s">
        <v>57</v>
      </c>
      <c r="E78" t="s">
        <v>51</v>
      </c>
      <c r="F78" t="s">
        <v>29</v>
      </c>
      <c r="G78" t="s">
        <v>30</v>
      </c>
      <c r="H78" t="s">
        <v>43</v>
      </c>
      <c r="I78" s="24">
        <v>43678</v>
      </c>
      <c r="J78" t="s">
        <v>145</v>
      </c>
      <c r="M78" t="s">
        <v>117</v>
      </c>
      <c r="N78" t="s">
        <v>146</v>
      </c>
      <c r="P78" s="29">
        <v>916.68</v>
      </c>
      <c r="R78" t="s">
        <v>148</v>
      </c>
      <c r="S78" t="s">
        <v>74</v>
      </c>
      <c r="U78" s="26">
        <v>43653</v>
      </c>
      <c r="V78" s="27">
        <v>43678.844143518516</v>
      </c>
    </row>
    <row r="79" spans="1:22" x14ac:dyDescent="0.25">
      <c r="A79" t="s">
        <v>24</v>
      </c>
      <c r="B79" t="s">
        <v>25</v>
      </c>
      <c r="C79" t="s">
        <v>38</v>
      </c>
      <c r="D79" t="s">
        <v>57</v>
      </c>
      <c r="E79" t="s">
        <v>220</v>
      </c>
      <c r="F79" t="s">
        <v>59</v>
      </c>
      <c r="G79" t="s">
        <v>60</v>
      </c>
      <c r="H79" t="s">
        <v>31</v>
      </c>
      <c r="I79" s="24">
        <v>43680</v>
      </c>
      <c r="K79" t="s">
        <v>62</v>
      </c>
      <c r="M79" t="s">
        <v>63</v>
      </c>
      <c r="P79" s="29">
        <v>71.08</v>
      </c>
      <c r="U79" s="26">
        <v>43667</v>
      </c>
      <c r="V79" s="27">
        <v>43689.476655092592</v>
      </c>
    </row>
    <row r="80" spans="1:22" x14ac:dyDescent="0.25">
      <c r="A80" t="s">
        <v>24</v>
      </c>
      <c r="B80" t="s">
        <v>25</v>
      </c>
      <c r="C80" t="s">
        <v>38</v>
      </c>
      <c r="D80" t="s">
        <v>39</v>
      </c>
      <c r="E80" t="s">
        <v>51</v>
      </c>
      <c r="F80" t="s">
        <v>41</v>
      </c>
      <c r="G80" t="s">
        <v>42</v>
      </c>
      <c r="H80" t="s">
        <v>43</v>
      </c>
      <c r="I80" s="24">
        <v>43682</v>
      </c>
      <c r="J80" t="s">
        <v>52</v>
      </c>
      <c r="L80" t="s">
        <v>53</v>
      </c>
      <c r="M80" t="s">
        <v>54</v>
      </c>
      <c r="P80" s="29">
        <v>11160</v>
      </c>
      <c r="T80" t="s">
        <v>49</v>
      </c>
      <c r="U80" s="26">
        <v>43682</v>
      </c>
      <c r="V80" s="27">
        <v>43683.870555555557</v>
      </c>
    </row>
    <row r="81" spans="1:22" x14ac:dyDescent="0.25">
      <c r="A81" t="s">
        <v>24</v>
      </c>
      <c r="B81" t="s">
        <v>25</v>
      </c>
      <c r="C81" t="s">
        <v>38</v>
      </c>
      <c r="D81" t="s">
        <v>57</v>
      </c>
      <c r="E81" t="s">
        <v>51</v>
      </c>
      <c r="F81" t="s">
        <v>29</v>
      </c>
      <c r="G81" t="s">
        <v>30</v>
      </c>
      <c r="H81" t="s">
        <v>43</v>
      </c>
      <c r="I81" s="24">
        <v>43691</v>
      </c>
      <c r="J81" t="s">
        <v>206</v>
      </c>
      <c r="M81" t="s">
        <v>203</v>
      </c>
      <c r="N81" t="s">
        <v>207</v>
      </c>
      <c r="P81" s="29">
        <v>763</v>
      </c>
      <c r="R81" t="s">
        <v>205</v>
      </c>
      <c r="S81" t="s">
        <v>195</v>
      </c>
      <c r="U81" s="26">
        <v>43678</v>
      </c>
      <c r="V81" s="27">
        <v>43691.843240740738</v>
      </c>
    </row>
    <row r="82" spans="1:22" x14ac:dyDescent="0.25">
      <c r="A82" t="s">
        <v>24</v>
      </c>
      <c r="B82" t="s">
        <v>25</v>
      </c>
      <c r="C82" t="s">
        <v>38</v>
      </c>
      <c r="D82" t="s">
        <v>57</v>
      </c>
      <c r="E82" t="s">
        <v>244</v>
      </c>
      <c r="F82" t="s">
        <v>29</v>
      </c>
      <c r="G82" t="s">
        <v>30</v>
      </c>
      <c r="H82" t="s">
        <v>43</v>
      </c>
      <c r="I82" s="24">
        <v>43692</v>
      </c>
      <c r="J82" t="s">
        <v>319</v>
      </c>
      <c r="M82" t="s">
        <v>320</v>
      </c>
      <c r="N82" t="s">
        <v>321</v>
      </c>
      <c r="P82" s="29">
        <v>30000</v>
      </c>
      <c r="R82" t="s">
        <v>322</v>
      </c>
      <c r="S82" t="s">
        <v>93</v>
      </c>
      <c r="U82" s="26">
        <v>43679</v>
      </c>
      <c r="V82" s="27">
        <v>43692.844189814816</v>
      </c>
    </row>
    <row r="83" spans="1:22" x14ac:dyDescent="0.25">
      <c r="A83" t="s">
        <v>24</v>
      </c>
      <c r="B83" t="s">
        <v>25</v>
      </c>
      <c r="C83" t="s">
        <v>38</v>
      </c>
      <c r="D83" t="s">
        <v>57</v>
      </c>
      <c r="E83" t="s">
        <v>51</v>
      </c>
      <c r="F83" t="s">
        <v>29</v>
      </c>
      <c r="G83" t="s">
        <v>30</v>
      </c>
      <c r="H83" t="s">
        <v>43</v>
      </c>
      <c r="I83" s="24">
        <v>43718</v>
      </c>
      <c r="J83" t="s">
        <v>149</v>
      </c>
      <c r="M83" t="s">
        <v>117</v>
      </c>
      <c r="N83" t="s">
        <v>150</v>
      </c>
      <c r="P83" s="28">
        <v>633.75</v>
      </c>
      <c r="R83" t="s">
        <v>151</v>
      </c>
      <c r="S83" t="s">
        <v>74</v>
      </c>
      <c r="U83" s="26">
        <v>43699</v>
      </c>
      <c r="V83" s="27">
        <v>43718.847731481481</v>
      </c>
    </row>
    <row r="84" spans="1:22" x14ac:dyDescent="0.25">
      <c r="A84" t="s">
        <v>24</v>
      </c>
      <c r="B84" t="s">
        <v>25</v>
      </c>
      <c r="C84" t="s">
        <v>38</v>
      </c>
      <c r="D84" t="s">
        <v>57</v>
      </c>
      <c r="E84" t="s">
        <v>51</v>
      </c>
      <c r="F84" t="s">
        <v>29</v>
      </c>
      <c r="G84" t="s">
        <v>30</v>
      </c>
      <c r="H84" t="s">
        <v>43</v>
      </c>
      <c r="I84" s="24">
        <v>43724</v>
      </c>
      <c r="J84" t="s">
        <v>152</v>
      </c>
      <c r="M84" t="s">
        <v>117</v>
      </c>
      <c r="N84" t="s">
        <v>153</v>
      </c>
      <c r="P84" s="28">
        <v>125</v>
      </c>
      <c r="R84" t="s">
        <v>154</v>
      </c>
      <c r="S84" t="s">
        <v>74</v>
      </c>
      <c r="U84" s="26">
        <v>43713</v>
      </c>
      <c r="V84" s="27">
        <v>43724.84888888889</v>
      </c>
    </row>
    <row r="85" spans="1:22" x14ac:dyDescent="0.25">
      <c r="A85" t="s">
        <v>24</v>
      </c>
      <c r="B85" t="s">
        <v>25</v>
      </c>
      <c r="C85" t="s">
        <v>38</v>
      </c>
      <c r="D85" t="s">
        <v>57</v>
      </c>
      <c r="E85" t="s">
        <v>244</v>
      </c>
      <c r="F85" t="s">
        <v>29</v>
      </c>
      <c r="G85" t="s">
        <v>30</v>
      </c>
      <c r="H85" t="s">
        <v>43</v>
      </c>
      <c r="I85" s="24">
        <v>43738</v>
      </c>
      <c r="J85" t="s">
        <v>269</v>
      </c>
      <c r="M85" t="s">
        <v>270</v>
      </c>
      <c r="N85" t="s">
        <v>271</v>
      </c>
      <c r="P85" s="28">
        <v>0.5</v>
      </c>
      <c r="R85" t="s">
        <v>272</v>
      </c>
      <c r="S85" t="s">
        <v>253</v>
      </c>
      <c r="T85" t="s">
        <v>49</v>
      </c>
      <c r="U85" s="26">
        <v>43566</v>
      </c>
      <c r="V85" s="27">
        <v>43738.843032407407</v>
      </c>
    </row>
    <row r="86" spans="1:22" x14ac:dyDescent="0.25">
      <c r="A86" t="s">
        <v>24</v>
      </c>
      <c r="B86" t="s">
        <v>25</v>
      </c>
      <c r="C86" t="s">
        <v>38</v>
      </c>
      <c r="D86" t="s">
        <v>57</v>
      </c>
      <c r="E86" t="s">
        <v>244</v>
      </c>
      <c r="F86" t="s">
        <v>29</v>
      </c>
      <c r="G86" t="s">
        <v>30</v>
      </c>
      <c r="H86" t="s">
        <v>43</v>
      </c>
      <c r="I86" s="24">
        <v>43738</v>
      </c>
      <c r="J86" t="s">
        <v>269</v>
      </c>
      <c r="M86" t="s">
        <v>273</v>
      </c>
      <c r="N86" t="s">
        <v>271</v>
      </c>
      <c r="P86" s="28">
        <v>160.5</v>
      </c>
      <c r="R86" t="s">
        <v>272</v>
      </c>
      <c r="S86" t="s">
        <v>253</v>
      </c>
      <c r="T86" t="s">
        <v>49</v>
      </c>
      <c r="U86" s="26">
        <v>43566</v>
      </c>
      <c r="V86" s="27">
        <v>43738.843032407407</v>
      </c>
    </row>
    <row r="87" spans="1:22" x14ac:dyDescent="0.25">
      <c r="A87" t="s">
        <v>24</v>
      </c>
      <c r="B87" t="s">
        <v>25</v>
      </c>
      <c r="C87" t="s">
        <v>38</v>
      </c>
      <c r="D87" t="s">
        <v>57</v>
      </c>
      <c r="E87" t="s">
        <v>244</v>
      </c>
      <c r="F87" t="s">
        <v>29</v>
      </c>
      <c r="G87" t="s">
        <v>30</v>
      </c>
      <c r="H87" t="s">
        <v>43</v>
      </c>
      <c r="I87" s="24">
        <v>43738</v>
      </c>
      <c r="J87" t="s">
        <v>269</v>
      </c>
      <c r="M87" t="s">
        <v>265</v>
      </c>
      <c r="N87" t="s">
        <v>271</v>
      </c>
      <c r="P87" s="28">
        <v>688.5</v>
      </c>
      <c r="R87" t="s">
        <v>272</v>
      </c>
      <c r="S87" t="s">
        <v>253</v>
      </c>
      <c r="T87" t="s">
        <v>49</v>
      </c>
      <c r="U87" s="26">
        <v>43566</v>
      </c>
      <c r="V87" s="27">
        <v>43738.843032407407</v>
      </c>
    </row>
    <row r="88" spans="1:22" x14ac:dyDescent="0.25">
      <c r="A88" t="s">
        <v>24</v>
      </c>
      <c r="B88" t="s">
        <v>25</v>
      </c>
      <c r="C88" t="s">
        <v>38</v>
      </c>
      <c r="D88" t="s">
        <v>57</v>
      </c>
      <c r="E88" t="s">
        <v>244</v>
      </c>
      <c r="F88" t="s">
        <v>29</v>
      </c>
      <c r="G88" t="s">
        <v>30</v>
      </c>
      <c r="H88" t="s">
        <v>43</v>
      </c>
      <c r="I88" s="24">
        <v>43738</v>
      </c>
      <c r="J88" t="s">
        <v>269</v>
      </c>
      <c r="M88" t="s">
        <v>268</v>
      </c>
      <c r="N88" t="s">
        <v>271</v>
      </c>
      <c r="P88" s="28">
        <v>273</v>
      </c>
      <c r="R88" t="s">
        <v>272</v>
      </c>
      <c r="S88" t="s">
        <v>253</v>
      </c>
      <c r="T88" t="s">
        <v>49</v>
      </c>
      <c r="U88" s="26">
        <v>43566</v>
      </c>
      <c r="V88" s="27">
        <v>43738.843032407407</v>
      </c>
    </row>
    <row r="89" spans="1:22" x14ac:dyDescent="0.25">
      <c r="A89" t="s">
        <v>24</v>
      </c>
      <c r="B89" t="s">
        <v>25</v>
      </c>
      <c r="C89" t="s">
        <v>38</v>
      </c>
      <c r="D89" t="s">
        <v>57</v>
      </c>
      <c r="E89" t="s">
        <v>244</v>
      </c>
      <c r="F89" t="s">
        <v>29</v>
      </c>
      <c r="G89" t="s">
        <v>30</v>
      </c>
      <c r="H89" t="s">
        <v>43</v>
      </c>
      <c r="I89" s="24">
        <v>43741</v>
      </c>
      <c r="J89" t="s">
        <v>264</v>
      </c>
      <c r="M89" t="s">
        <v>265</v>
      </c>
      <c r="N89" t="s">
        <v>266</v>
      </c>
      <c r="P89" s="28">
        <v>850.5</v>
      </c>
      <c r="R89" t="s">
        <v>267</v>
      </c>
      <c r="S89" t="s">
        <v>253</v>
      </c>
      <c r="T89" t="s">
        <v>49</v>
      </c>
      <c r="U89" s="26">
        <v>43698</v>
      </c>
      <c r="V89" s="27">
        <v>43741.84412037037</v>
      </c>
    </row>
    <row r="90" spans="1:22" x14ac:dyDescent="0.25">
      <c r="A90" t="s">
        <v>24</v>
      </c>
      <c r="B90" t="s">
        <v>25</v>
      </c>
      <c r="C90" t="s">
        <v>38</v>
      </c>
      <c r="D90" t="s">
        <v>57</v>
      </c>
      <c r="E90" t="s">
        <v>244</v>
      </c>
      <c r="F90" t="s">
        <v>29</v>
      </c>
      <c r="G90" t="s">
        <v>30</v>
      </c>
      <c r="H90" t="s">
        <v>43</v>
      </c>
      <c r="I90" s="24">
        <v>43741</v>
      </c>
      <c r="J90" t="s">
        <v>264</v>
      </c>
      <c r="M90" t="s">
        <v>268</v>
      </c>
      <c r="N90" t="s">
        <v>266</v>
      </c>
      <c r="P90" s="28">
        <v>318.5</v>
      </c>
      <c r="R90" t="s">
        <v>267</v>
      </c>
      <c r="S90" t="s">
        <v>253</v>
      </c>
      <c r="T90" t="s">
        <v>49</v>
      </c>
      <c r="U90" s="26">
        <v>43698</v>
      </c>
      <c r="V90" s="27">
        <v>43741.84412037037</v>
      </c>
    </row>
    <row r="91" spans="1:22" x14ac:dyDescent="0.25">
      <c r="A91" t="s">
        <v>24</v>
      </c>
      <c r="B91" t="s">
        <v>25</v>
      </c>
      <c r="C91" t="s">
        <v>38</v>
      </c>
      <c r="D91" t="s">
        <v>57</v>
      </c>
      <c r="E91" t="s">
        <v>51</v>
      </c>
      <c r="F91" t="s">
        <v>29</v>
      </c>
      <c r="G91" t="s">
        <v>30</v>
      </c>
      <c r="H91" t="s">
        <v>43</v>
      </c>
      <c r="I91" s="24">
        <v>43790</v>
      </c>
      <c r="J91" t="s">
        <v>155</v>
      </c>
      <c r="M91" t="s">
        <v>117</v>
      </c>
      <c r="N91" t="s">
        <v>156</v>
      </c>
      <c r="P91" s="28">
        <v>625</v>
      </c>
      <c r="R91" t="s">
        <v>157</v>
      </c>
      <c r="S91" t="s">
        <v>74</v>
      </c>
      <c r="U91" s="26">
        <v>43741</v>
      </c>
      <c r="V91" s="27">
        <v>43790.844814814816</v>
      </c>
    </row>
    <row r="92" spans="1:22" x14ac:dyDescent="0.25">
      <c r="A92" t="s">
        <v>24</v>
      </c>
      <c r="B92" t="s">
        <v>25</v>
      </c>
      <c r="C92" t="s">
        <v>38</v>
      </c>
      <c r="D92" t="s">
        <v>57</v>
      </c>
      <c r="E92" t="s">
        <v>51</v>
      </c>
      <c r="F92" t="s">
        <v>29</v>
      </c>
      <c r="G92" t="s">
        <v>30</v>
      </c>
      <c r="H92" t="s">
        <v>43</v>
      </c>
      <c r="I92" s="24">
        <v>43790</v>
      </c>
      <c r="J92" t="s">
        <v>155</v>
      </c>
      <c r="M92" t="s">
        <v>117</v>
      </c>
      <c r="N92" t="s">
        <v>208</v>
      </c>
      <c r="P92" s="28">
        <v>250</v>
      </c>
      <c r="R92" t="s">
        <v>209</v>
      </c>
      <c r="S92" t="s">
        <v>74</v>
      </c>
      <c r="U92" s="26">
        <v>43775</v>
      </c>
      <c r="V92" s="27">
        <v>43790.844814814816</v>
      </c>
    </row>
    <row r="93" spans="1:22" x14ac:dyDescent="0.25">
      <c r="A93" t="s">
        <v>24</v>
      </c>
      <c r="B93" t="s">
        <v>25</v>
      </c>
      <c r="C93" t="s">
        <v>38</v>
      </c>
      <c r="D93" t="s">
        <v>57</v>
      </c>
      <c r="E93" t="s">
        <v>244</v>
      </c>
      <c r="F93" t="s">
        <v>29</v>
      </c>
      <c r="G93" t="s">
        <v>30</v>
      </c>
      <c r="H93" t="s">
        <v>43</v>
      </c>
      <c r="I93" s="24">
        <v>43790</v>
      </c>
      <c r="J93" t="s">
        <v>155</v>
      </c>
      <c r="M93" t="s">
        <v>250</v>
      </c>
      <c r="N93" t="s">
        <v>262</v>
      </c>
      <c r="P93" s="28">
        <v>486</v>
      </c>
      <c r="R93" t="s">
        <v>252</v>
      </c>
      <c r="S93" t="s">
        <v>253</v>
      </c>
      <c r="T93" t="s">
        <v>49</v>
      </c>
      <c r="U93" s="26">
        <v>43783</v>
      </c>
      <c r="V93" s="27">
        <v>43790.844814814816</v>
      </c>
    </row>
    <row r="94" spans="1:22" x14ac:dyDescent="0.25">
      <c r="A94" t="s">
        <v>24</v>
      </c>
      <c r="B94" t="s">
        <v>25</v>
      </c>
      <c r="C94" t="s">
        <v>38</v>
      </c>
      <c r="D94" t="s">
        <v>57</v>
      </c>
      <c r="E94" t="s">
        <v>244</v>
      </c>
      <c r="F94" t="s">
        <v>29</v>
      </c>
      <c r="G94" t="s">
        <v>30</v>
      </c>
      <c r="H94" t="s">
        <v>43</v>
      </c>
      <c r="I94" s="24">
        <v>43790</v>
      </c>
      <c r="J94" t="s">
        <v>155</v>
      </c>
      <c r="M94" t="s">
        <v>250</v>
      </c>
      <c r="N94" t="s">
        <v>263</v>
      </c>
      <c r="P94" s="28">
        <v>11940</v>
      </c>
      <c r="R94" t="s">
        <v>252</v>
      </c>
      <c r="S94" t="s">
        <v>253</v>
      </c>
      <c r="T94" t="s">
        <v>49</v>
      </c>
      <c r="U94" s="26">
        <v>43656</v>
      </c>
      <c r="V94" s="27">
        <v>43790.844814814816</v>
      </c>
    </row>
    <row r="95" spans="1:22" x14ac:dyDescent="0.25">
      <c r="A95" t="s">
        <v>24</v>
      </c>
      <c r="B95" t="s">
        <v>25</v>
      </c>
      <c r="C95" t="s">
        <v>38</v>
      </c>
      <c r="D95" t="s">
        <v>57</v>
      </c>
      <c r="E95" t="s">
        <v>51</v>
      </c>
      <c r="F95" t="s">
        <v>29</v>
      </c>
      <c r="G95" t="s">
        <v>30</v>
      </c>
      <c r="H95" t="s">
        <v>43</v>
      </c>
      <c r="I95" s="24">
        <v>43829</v>
      </c>
      <c r="J95" t="s">
        <v>158</v>
      </c>
      <c r="M95" t="s">
        <v>117</v>
      </c>
      <c r="N95" t="s">
        <v>159</v>
      </c>
      <c r="P95" s="28">
        <v>671.25</v>
      </c>
      <c r="R95" t="s">
        <v>160</v>
      </c>
      <c r="S95" t="s">
        <v>74</v>
      </c>
      <c r="U95" s="26">
        <v>43814</v>
      </c>
      <c r="V95" s="27">
        <v>43829.846250000002</v>
      </c>
    </row>
    <row r="96" spans="1:22" x14ac:dyDescent="0.25">
      <c r="I96" s="26"/>
      <c r="P96" s="28">
        <f>SUM(P51:P95)</f>
        <v>149796.28000000003</v>
      </c>
    </row>
    <row r="97" spans="1:22" x14ac:dyDescent="0.25">
      <c r="I97" s="26"/>
      <c r="P97" s="28"/>
    </row>
    <row r="98" spans="1:22" x14ac:dyDescent="0.25">
      <c r="I98" s="26"/>
      <c r="P98" s="28"/>
    </row>
    <row r="99" spans="1:22" x14ac:dyDescent="0.25">
      <c r="I99" s="26"/>
      <c r="P99" s="28"/>
    </row>
    <row r="100" spans="1:22" x14ac:dyDescent="0.25">
      <c r="I100" s="26"/>
      <c r="P100" s="28"/>
    </row>
    <row r="101" spans="1:22" x14ac:dyDescent="0.25">
      <c r="A101" t="s">
        <v>24</v>
      </c>
      <c r="B101" t="s">
        <v>25</v>
      </c>
      <c r="C101" t="s">
        <v>38</v>
      </c>
      <c r="D101" t="s">
        <v>57</v>
      </c>
      <c r="E101" t="s">
        <v>51</v>
      </c>
      <c r="F101" t="s">
        <v>29</v>
      </c>
      <c r="G101" t="s">
        <v>30</v>
      </c>
      <c r="H101" t="s">
        <v>43</v>
      </c>
      <c r="I101" s="24">
        <v>43853</v>
      </c>
      <c r="J101" t="s">
        <v>161</v>
      </c>
      <c r="M101" t="s">
        <v>117</v>
      </c>
      <c r="N101" t="s">
        <v>162</v>
      </c>
      <c r="P101" s="29">
        <v>281.25</v>
      </c>
      <c r="R101" t="s">
        <v>163</v>
      </c>
      <c r="S101" t="s">
        <v>74</v>
      </c>
      <c r="U101" s="26">
        <v>43838</v>
      </c>
      <c r="V101" s="27">
        <v>43853.844097222223</v>
      </c>
    </row>
    <row r="102" spans="1:22" x14ac:dyDescent="0.25">
      <c r="A102" t="s">
        <v>24</v>
      </c>
      <c r="B102" t="s">
        <v>25</v>
      </c>
      <c r="C102" t="s">
        <v>38</v>
      </c>
      <c r="D102" t="s">
        <v>57</v>
      </c>
      <c r="E102" t="s">
        <v>64</v>
      </c>
      <c r="F102" t="s">
        <v>29</v>
      </c>
      <c r="G102" t="s">
        <v>30</v>
      </c>
      <c r="H102" t="s">
        <v>43</v>
      </c>
      <c r="I102" s="24">
        <v>43860</v>
      </c>
      <c r="J102" t="s">
        <v>65</v>
      </c>
      <c r="M102" t="s">
        <v>66</v>
      </c>
      <c r="N102" t="s">
        <v>67</v>
      </c>
      <c r="P102" s="29">
        <v>106.4</v>
      </c>
      <c r="R102" t="s">
        <v>68</v>
      </c>
      <c r="S102" t="s">
        <v>69</v>
      </c>
      <c r="U102" s="26">
        <v>43738</v>
      </c>
      <c r="V102" s="27">
        <v>43860.839930555558</v>
      </c>
    </row>
    <row r="103" spans="1:22" x14ac:dyDescent="0.25">
      <c r="A103" t="s">
        <v>24</v>
      </c>
      <c r="B103" t="s">
        <v>25</v>
      </c>
      <c r="C103" t="s">
        <v>38</v>
      </c>
      <c r="D103" t="s">
        <v>57</v>
      </c>
      <c r="E103" t="s">
        <v>244</v>
      </c>
      <c r="F103" t="s">
        <v>29</v>
      </c>
      <c r="G103" t="s">
        <v>30</v>
      </c>
      <c r="H103" t="s">
        <v>43</v>
      </c>
      <c r="I103" s="24">
        <v>43866</v>
      </c>
      <c r="J103" t="s">
        <v>260</v>
      </c>
      <c r="M103" t="s">
        <v>250</v>
      </c>
      <c r="N103" t="s">
        <v>261</v>
      </c>
      <c r="P103" s="29">
        <v>162</v>
      </c>
      <c r="R103" t="s">
        <v>252</v>
      </c>
      <c r="S103" t="s">
        <v>253</v>
      </c>
      <c r="T103" t="s">
        <v>49</v>
      </c>
      <c r="U103" s="26">
        <v>43847</v>
      </c>
      <c r="V103" s="27">
        <v>43866.84</v>
      </c>
    </row>
    <row r="104" spans="1:22" x14ac:dyDescent="0.25">
      <c r="A104" t="s">
        <v>24</v>
      </c>
      <c r="B104" t="s">
        <v>25</v>
      </c>
      <c r="C104" t="s">
        <v>38</v>
      </c>
      <c r="D104" t="s">
        <v>57</v>
      </c>
      <c r="E104" t="s">
        <v>51</v>
      </c>
      <c r="F104" t="s">
        <v>29</v>
      </c>
      <c r="G104" t="s">
        <v>30</v>
      </c>
      <c r="H104" t="s">
        <v>43</v>
      </c>
      <c r="I104" s="24">
        <v>43887</v>
      </c>
      <c r="J104" t="s">
        <v>164</v>
      </c>
      <c r="M104" t="s">
        <v>165</v>
      </c>
      <c r="N104" t="s">
        <v>166</v>
      </c>
      <c r="P104" s="29">
        <v>3794</v>
      </c>
      <c r="R104" t="s">
        <v>167</v>
      </c>
      <c r="S104" t="s">
        <v>74</v>
      </c>
      <c r="T104" t="s">
        <v>49</v>
      </c>
      <c r="U104" s="26">
        <v>43867</v>
      </c>
      <c r="V104" s="27">
        <v>43887.840567129628</v>
      </c>
    </row>
    <row r="105" spans="1:22" x14ac:dyDescent="0.25">
      <c r="A105" t="s">
        <v>24</v>
      </c>
      <c r="B105" t="s">
        <v>25</v>
      </c>
      <c r="C105" t="s">
        <v>38</v>
      </c>
      <c r="D105" t="s">
        <v>57</v>
      </c>
      <c r="E105" t="s">
        <v>58</v>
      </c>
      <c r="F105" t="s">
        <v>59</v>
      </c>
      <c r="G105" t="s">
        <v>60</v>
      </c>
      <c r="H105" t="s">
        <v>61</v>
      </c>
      <c r="I105" s="24">
        <v>43890</v>
      </c>
      <c r="K105" t="s">
        <v>62</v>
      </c>
      <c r="M105" t="s">
        <v>63</v>
      </c>
      <c r="P105" s="29">
        <v>334.34</v>
      </c>
      <c r="U105" s="26">
        <v>43889</v>
      </c>
      <c r="V105" s="27">
        <v>43899.482152777775</v>
      </c>
    </row>
    <row r="106" spans="1:22" x14ac:dyDescent="0.25">
      <c r="A106" t="s">
        <v>24</v>
      </c>
      <c r="B106" t="s">
        <v>25</v>
      </c>
      <c r="C106" t="s">
        <v>38</v>
      </c>
      <c r="D106" t="s">
        <v>57</v>
      </c>
      <c r="E106" t="s">
        <v>58</v>
      </c>
      <c r="F106" t="s">
        <v>59</v>
      </c>
      <c r="G106" t="s">
        <v>60</v>
      </c>
      <c r="H106" t="s">
        <v>61</v>
      </c>
      <c r="I106" s="24">
        <v>43890</v>
      </c>
      <c r="K106" t="s">
        <v>62</v>
      </c>
      <c r="M106" t="s">
        <v>63</v>
      </c>
      <c r="P106" s="29">
        <v>334.32</v>
      </c>
      <c r="U106" s="26">
        <v>43888</v>
      </c>
      <c r="V106" s="27">
        <v>43899.482152777775</v>
      </c>
    </row>
    <row r="107" spans="1:22" x14ac:dyDescent="0.25">
      <c r="A107" t="s">
        <v>24</v>
      </c>
      <c r="B107" t="s">
        <v>25</v>
      </c>
      <c r="C107" t="s">
        <v>38</v>
      </c>
      <c r="D107" t="s">
        <v>57</v>
      </c>
      <c r="E107" t="s">
        <v>58</v>
      </c>
      <c r="F107" t="s">
        <v>59</v>
      </c>
      <c r="G107" t="s">
        <v>60</v>
      </c>
      <c r="H107" t="s">
        <v>61</v>
      </c>
      <c r="I107" s="24">
        <v>43890</v>
      </c>
      <c r="K107" t="s">
        <v>62</v>
      </c>
      <c r="M107" t="s">
        <v>63</v>
      </c>
      <c r="P107" s="29">
        <v>334.32</v>
      </c>
      <c r="U107" s="26">
        <v>43887</v>
      </c>
      <c r="V107" s="27">
        <v>43899.482152777775</v>
      </c>
    </row>
    <row r="108" spans="1:22" x14ac:dyDescent="0.25">
      <c r="A108" t="s">
        <v>24</v>
      </c>
      <c r="B108" t="s">
        <v>25</v>
      </c>
      <c r="C108" t="s">
        <v>38</v>
      </c>
      <c r="D108" t="s">
        <v>57</v>
      </c>
      <c r="E108" t="s">
        <v>58</v>
      </c>
      <c r="F108" t="s">
        <v>59</v>
      </c>
      <c r="G108" t="s">
        <v>60</v>
      </c>
      <c r="H108" t="s">
        <v>61</v>
      </c>
      <c r="I108" s="24">
        <v>43890</v>
      </c>
      <c r="K108" t="s">
        <v>62</v>
      </c>
      <c r="M108" t="s">
        <v>63</v>
      </c>
      <c r="P108" s="29">
        <v>334.32</v>
      </c>
      <c r="U108" s="26">
        <v>43886</v>
      </c>
      <c r="V108" s="27">
        <v>43899.482152777775</v>
      </c>
    </row>
    <row r="109" spans="1:22" x14ac:dyDescent="0.25">
      <c r="A109" t="s">
        <v>24</v>
      </c>
      <c r="B109" t="s">
        <v>25</v>
      </c>
      <c r="C109" t="s">
        <v>38</v>
      </c>
      <c r="D109" t="s">
        <v>57</v>
      </c>
      <c r="E109" t="s">
        <v>58</v>
      </c>
      <c r="F109" t="s">
        <v>59</v>
      </c>
      <c r="G109" t="s">
        <v>60</v>
      </c>
      <c r="H109" t="s">
        <v>61</v>
      </c>
      <c r="I109" s="24">
        <v>43890</v>
      </c>
      <c r="K109" t="s">
        <v>62</v>
      </c>
      <c r="M109" t="s">
        <v>63</v>
      </c>
      <c r="P109" s="29">
        <v>334.32</v>
      </c>
      <c r="U109" s="26">
        <v>43879</v>
      </c>
      <c r="V109" s="27">
        <v>43899.482152777775</v>
      </c>
    </row>
    <row r="110" spans="1:22" x14ac:dyDescent="0.25">
      <c r="A110" t="s">
        <v>24</v>
      </c>
      <c r="B110" t="s">
        <v>25</v>
      </c>
      <c r="C110" t="s">
        <v>38</v>
      </c>
      <c r="D110" t="s">
        <v>57</v>
      </c>
      <c r="E110" t="s">
        <v>58</v>
      </c>
      <c r="F110" t="s">
        <v>59</v>
      </c>
      <c r="G110" t="s">
        <v>60</v>
      </c>
      <c r="H110" t="s">
        <v>61</v>
      </c>
      <c r="I110" s="24">
        <v>43890</v>
      </c>
      <c r="K110" t="s">
        <v>62</v>
      </c>
      <c r="M110" t="s">
        <v>63</v>
      </c>
      <c r="P110" s="29">
        <v>334.33</v>
      </c>
      <c r="U110" s="26">
        <v>43882</v>
      </c>
      <c r="V110" s="27">
        <v>43899.482152777775</v>
      </c>
    </row>
    <row r="111" spans="1:22" x14ac:dyDescent="0.25">
      <c r="A111" t="s">
        <v>24</v>
      </c>
      <c r="B111" t="s">
        <v>25</v>
      </c>
      <c r="C111" t="s">
        <v>38</v>
      </c>
      <c r="D111" t="s">
        <v>57</v>
      </c>
      <c r="E111" t="s">
        <v>58</v>
      </c>
      <c r="F111" t="s">
        <v>59</v>
      </c>
      <c r="G111" t="s">
        <v>60</v>
      </c>
      <c r="H111" t="s">
        <v>61</v>
      </c>
      <c r="I111" s="24">
        <v>43890</v>
      </c>
      <c r="K111" t="s">
        <v>62</v>
      </c>
      <c r="M111" t="s">
        <v>63</v>
      </c>
      <c r="P111" s="29">
        <v>334.32</v>
      </c>
      <c r="U111" s="26">
        <v>43881</v>
      </c>
      <c r="V111" s="27">
        <v>43899.482152777775</v>
      </c>
    </row>
    <row r="112" spans="1:22" x14ac:dyDescent="0.25">
      <c r="A112" t="s">
        <v>24</v>
      </c>
      <c r="B112" t="s">
        <v>25</v>
      </c>
      <c r="C112" t="s">
        <v>38</v>
      </c>
      <c r="D112" t="s">
        <v>57</v>
      </c>
      <c r="E112" t="s">
        <v>58</v>
      </c>
      <c r="F112" t="s">
        <v>59</v>
      </c>
      <c r="G112" t="s">
        <v>60</v>
      </c>
      <c r="H112" t="s">
        <v>61</v>
      </c>
      <c r="I112" s="24">
        <v>43890</v>
      </c>
      <c r="K112" t="s">
        <v>62</v>
      </c>
      <c r="M112" t="s">
        <v>63</v>
      </c>
      <c r="P112" s="29">
        <v>334.32</v>
      </c>
      <c r="U112" s="26">
        <v>43880</v>
      </c>
      <c r="V112" s="27">
        <v>43899.482152777775</v>
      </c>
    </row>
    <row r="113" spans="1:22" x14ac:dyDescent="0.25">
      <c r="A113" t="s">
        <v>24</v>
      </c>
      <c r="B113" t="s">
        <v>25</v>
      </c>
      <c r="C113" t="s">
        <v>38</v>
      </c>
      <c r="D113" t="s">
        <v>57</v>
      </c>
      <c r="E113" t="s">
        <v>58</v>
      </c>
      <c r="F113" t="s">
        <v>59</v>
      </c>
      <c r="G113" t="s">
        <v>60</v>
      </c>
      <c r="H113" t="s">
        <v>61</v>
      </c>
      <c r="I113" s="24">
        <v>43890</v>
      </c>
      <c r="K113" t="s">
        <v>62</v>
      </c>
      <c r="M113" t="s">
        <v>63</v>
      </c>
      <c r="P113" s="29">
        <v>334.32</v>
      </c>
      <c r="U113" s="26">
        <v>43885</v>
      </c>
      <c r="V113" s="27">
        <v>43899.482152777775</v>
      </c>
    </row>
    <row r="114" spans="1:22" x14ac:dyDescent="0.25">
      <c r="A114" t="s">
        <v>24</v>
      </c>
      <c r="B114" t="s">
        <v>25</v>
      </c>
      <c r="C114" t="s">
        <v>38</v>
      </c>
      <c r="D114" t="s">
        <v>57</v>
      </c>
      <c r="E114" t="s">
        <v>221</v>
      </c>
      <c r="F114" t="s">
        <v>41</v>
      </c>
      <c r="G114" t="s">
        <v>42</v>
      </c>
      <c r="H114" t="s">
        <v>222</v>
      </c>
      <c r="I114" s="24">
        <v>43890</v>
      </c>
      <c r="J114" t="s">
        <v>223</v>
      </c>
      <c r="L114" t="s">
        <v>224</v>
      </c>
      <c r="M114" t="s">
        <v>225</v>
      </c>
      <c r="P114" s="29">
        <v>228.24</v>
      </c>
      <c r="U114" s="26">
        <v>43890</v>
      </c>
      <c r="V114" s="27">
        <v>43899.880879629629</v>
      </c>
    </row>
    <row r="115" spans="1:22" x14ac:dyDescent="0.25">
      <c r="A115" t="s">
        <v>24</v>
      </c>
      <c r="B115" t="s">
        <v>25</v>
      </c>
      <c r="C115" t="s">
        <v>38</v>
      </c>
      <c r="D115" t="s">
        <v>57</v>
      </c>
      <c r="E115" t="s">
        <v>226</v>
      </c>
      <c r="F115" t="s">
        <v>41</v>
      </c>
      <c r="G115" t="s">
        <v>42</v>
      </c>
      <c r="H115" t="s">
        <v>222</v>
      </c>
      <c r="I115" s="24">
        <v>43890</v>
      </c>
      <c r="J115" t="s">
        <v>223</v>
      </c>
      <c r="L115" t="s">
        <v>224</v>
      </c>
      <c r="M115" t="s">
        <v>225</v>
      </c>
      <c r="P115" s="29">
        <v>188.51</v>
      </c>
      <c r="U115" s="26">
        <v>43890</v>
      </c>
      <c r="V115" s="27">
        <v>43899.880879629629</v>
      </c>
    </row>
    <row r="116" spans="1:22" x14ac:dyDescent="0.25">
      <c r="A116" t="s">
        <v>24</v>
      </c>
      <c r="B116" t="s">
        <v>25</v>
      </c>
      <c r="C116" t="s">
        <v>38</v>
      </c>
      <c r="D116" t="s">
        <v>57</v>
      </c>
      <c r="E116" t="s">
        <v>227</v>
      </c>
      <c r="F116" t="s">
        <v>41</v>
      </c>
      <c r="G116" t="s">
        <v>42</v>
      </c>
      <c r="H116" t="s">
        <v>222</v>
      </c>
      <c r="I116" s="24">
        <v>43890</v>
      </c>
      <c r="J116" t="s">
        <v>223</v>
      </c>
      <c r="L116" t="s">
        <v>224</v>
      </c>
      <c r="M116" t="s">
        <v>225</v>
      </c>
      <c r="P116" s="29">
        <v>44.09</v>
      </c>
      <c r="U116" s="26">
        <v>43890</v>
      </c>
      <c r="V116" s="27">
        <v>43899.880879629629</v>
      </c>
    </row>
    <row r="117" spans="1:22" x14ac:dyDescent="0.25">
      <c r="A117" t="s">
        <v>24</v>
      </c>
      <c r="B117" t="s">
        <v>25</v>
      </c>
      <c r="C117" t="s">
        <v>38</v>
      </c>
      <c r="D117" t="s">
        <v>57</v>
      </c>
      <c r="E117" t="s">
        <v>228</v>
      </c>
      <c r="F117" t="s">
        <v>41</v>
      </c>
      <c r="G117" t="s">
        <v>42</v>
      </c>
      <c r="H117" t="s">
        <v>222</v>
      </c>
      <c r="I117" s="24">
        <v>43890</v>
      </c>
      <c r="J117" t="s">
        <v>223</v>
      </c>
      <c r="L117" t="s">
        <v>224</v>
      </c>
      <c r="M117" t="s">
        <v>225</v>
      </c>
      <c r="P117" s="29">
        <v>31.2</v>
      </c>
      <c r="U117" s="26">
        <v>43890</v>
      </c>
      <c r="V117" s="27">
        <v>43899.880879629629</v>
      </c>
    </row>
    <row r="118" spans="1:22" x14ac:dyDescent="0.25">
      <c r="A118" t="s">
        <v>24</v>
      </c>
      <c r="B118" t="s">
        <v>25</v>
      </c>
      <c r="C118" t="s">
        <v>38</v>
      </c>
      <c r="D118" t="s">
        <v>57</v>
      </c>
      <c r="E118" t="s">
        <v>229</v>
      </c>
      <c r="F118" t="s">
        <v>41</v>
      </c>
      <c r="G118" t="s">
        <v>42</v>
      </c>
      <c r="H118" t="s">
        <v>222</v>
      </c>
      <c r="I118" s="24">
        <v>43890</v>
      </c>
      <c r="J118" t="s">
        <v>223</v>
      </c>
      <c r="L118" t="s">
        <v>224</v>
      </c>
      <c r="M118" t="s">
        <v>225</v>
      </c>
      <c r="P118" s="29">
        <v>40.700000000000003</v>
      </c>
      <c r="U118" s="26">
        <v>43890</v>
      </c>
      <c r="V118" s="27">
        <v>43899.880879629629</v>
      </c>
    </row>
    <row r="119" spans="1:22" x14ac:dyDescent="0.25">
      <c r="A119" t="s">
        <v>24</v>
      </c>
      <c r="B119" t="s">
        <v>25</v>
      </c>
      <c r="C119" t="s">
        <v>38</v>
      </c>
      <c r="D119" t="s">
        <v>57</v>
      </c>
      <c r="E119" t="s">
        <v>230</v>
      </c>
      <c r="F119" t="s">
        <v>41</v>
      </c>
      <c r="G119" t="s">
        <v>42</v>
      </c>
      <c r="H119" t="s">
        <v>222</v>
      </c>
      <c r="I119" s="24">
        <v>43890</v>
      </c>
      <c r="J119" t="s">
        <v>223</v>
      </c>
      <c r="L119" t="s">
        <v>224</v>
      </c>
      <c r="M119" t="s">
        <v>225</v>
      </c>
      <c r="P119" s="29">
        <v>256.87</v>
      </c>
      <c r="U119" s="26">
        <v>43890</v>
      </c>
      <c r="V119" s="27">
        <v>43899.880879629629</v>
      </c>
    </row>
    <row r="120" spans="1:22" x14ac:dyDescent="0.25">
      <c r="A120" t="s">
        <v>24</v>
      </c>
      <c r="B120" t="s">
        <v>25</v>
      </c>
      <c r="C120" t="s">
        <v>38</v>
      </c>
      <c r="D120" t="s">
        <v>57</v>
      </c>
      <c r="E120" t="s">
        <v>231</v>
      </c>
      <c r="F120" t="s">
        <v>41</v>
      </c>
      <c r="G120" t="s">
        <v>42</v>
      </c>
      <c r="H120" t="s">
        <v>222</v>
      </c>
      <c r="I120" s="24">
        <v>43890</v>
      </c>
      <c r="J120" t="s">
        <v>223</v>
      </c>
      <c r="L120" t="s">
        <v>224</v>
      </c>
      <c r="M120" t="s">
        <v>225</v>
      </c>
      <c r="P120" s="29">
        <v>9.0399999999999991</v>
      </c>
      <c r="U120" s="26">
        <v>43890</v>
      </c>
      <c r="V120" s="27">
        <v>43899.880879629629</v>
      </c>
    </row>
    <row r="121" spans="1:22" x14ac:dyDescent="0.25">
      <c r="A121" t="s">
        <v>24</v>
      </c>
      <c r="B121" t="s">
        <v>25</v>
      </c>
      <c r="C121" t="s">
        <v>38</v>
      </c>
      <c r="D121" t="s">
        <v>57</v>
      </c>
      <c r="E121" t="s">
        <v>232</v>
      </c>
      <c r="F121" t="s">
        <v>41</v>
      </c>
      <c r="G121" t="s">
        <v>42</v>
      </c>
      <c r="H121" t="s">
        <v>222</v>
      </c>
      <c r="I121" s="24">
        <v>43890</v>
      </c>
      <c r="J121" t="s">
        <v>223</v>
      </c>
      <c r="L121" t="s">
        <v>224</v>
      </c>
      <c r="M121" t="s">
        <v>225</v>
      </c>
      <c r="P121" s="29">
        <v>21.3</v>
      </c>
      <c r="U121" s="26">
        <v>43890</v>
      </c>
      <c r="V121" s="27">
        <v>43899.880879629629</v>
      </c>
    </row>
    <row r="122" spans="1:22" x14ac:dyDescent="0.25">
      <c r="A122" t="s">
        <v>24</v>
      </c>
      <c r="B122" t="s">
        <v>25</v>
      </c>
      <c r="C122" t="s">
        <v>38</v>
      </c>
      <c r="D122" t="s">
        <v>57</v>
      </c>
      <c r="E122" t="s">
        <v>233</v>
      </c>
      <c r="F122" t="s">
        <v>41</v>
      </c>
      <c r="G122" t="s">
        <v>42</v>
      </c>
      <c r="H122" t="s">
        <v>222</v>
      </c>
      <c r="I122" s="24">
        <v>43890</v>
      </c>
      <c r="J122" t="s">
        <v>223</v>
      </c>
      <c r="L122" t="s">
        <v>224</v>
      </c>
      <c r="M122" t="s">
        <v>225</v>
      </c>
      <c r="P122" s="29">
        <v>1.66</v>
      </c>
      <c r="U122" s="26">
        <v>43890</v>
      </c>
      <c r="V122" s="27">
        <v>43899.880879629629</v>
      </c>
    </row>
    <row r="123" spans="1:22" x14ac:dyDescent="0.25">
      <c r="A123" t="s">
        <v>24</v>
      </c>
      <c r="B123" t="s">
        <v>25</v>
      </c>
      <c r="C123" t="s">
        <v>38</v>
      </c>
      <c r="D123" t="s">
        <v>57</v>
      </c>
      <c r="E123" t="s">
        <v>234</v>
      </c>
      <c r="F123" t="s">
        <v>41</v>
      </c>
      <c r="G123" t="s">
        <v>42</v>
      </c>
      <c r="H123" t="s">
        <v>222</v>
      </c>
      <c r="I123" s="24">
        <v>43890</v>
      </c>
      <c r="J123" t="s">
        <v>223</v>
      </c>
      <c r="L123" t="s">
        <v>224</v>
      </c>
      <c r="M123" t="s">
        <v>225</v>
      </c>
      <c r="P123" s="29">
        <v>6.53</v>
      </c>
      <c r="U123" s="26">
        <v>43890</v>
      </c>
      <c r="V123" s="27">
        <v>43899.880879629629</v>
      </c>
    </row>
    <row r="124" spans="1:22" x14ac:dyDescent="0.25">
      <c r="A124" t="s">
        <v>24</v>
      </c>
      <c r="B124" t="s">
        <v>25</v>
      </c>
      <c r="C124" t="s">
        <v>38</v>
      </c>
      <c r="D124" t="s">
        <v>57</v>
      </c>
      <c r="E124" t="s">
        <v>51</v>
      </c>
      <c r="F124" t="s">
        <v>29</v>
      </c>
      <c r="G124" t="s">
        <v>30</v>
      </c>
      <c r="H124" t="s">
        <v>43</v>
      </c>
      <c r="I124" s="24">
        <v>43910</v>
      </c>
      <c r="J124" t="s">
        <v>168</v>
      </c>
      <c r="M124" t="s">
        <v>165</v>
      </c>
      <c r="N124" t="s">
        <v>169</v>
      </c>
      <c r="P124" s="29">
        <v>2792.3</v>
      </c>
      <c r="R124" t="s">
        <v>167</v>
      </c>
      <c r="S124" t="s">
        <v>74</v>
      </c>
      <c r="U124" s="26">
        <v>43900</v>
      </c>
      <c r="V124" s="27">
        <v>43910.844351851854</v>
      </c>
    </row>
    <row r="125" spans="1:22" x14ac:dyDescent="0.25">
      <c r="A125" t="s">
        <v>24</v>
      </c>
      <c r="B125" t="s">
        <v>25</v>
      </c>
      <c r="C125" t="s">
        <v>38</v>
      </c>
      <c r="D125" t="s">
        <v>57</v>
      </c>
      <c r="E125" t="s">
        <v>51</v>
      </c>
      <c r="F125" t="s">
        <v>41</v>
      </c>
      <c r="G125" t="s">
        <v>42</v>
      </c>
      <c r="H125" t="s">
        <v>43</v>
      </c>
      <c r="I125" s="24">
        <v>43934</v>
      </c>
      <c r="J125" t="s">
        <v>212</v>
      </c>
      <c r="L125" t="s">
        <v>53</v>
      </c>
      <c r="M125" t="s">
        <v>213</v>
      </c>
      <c r="P125" s="29">
        <v>7835.25</v>
      </c>
      <c r="U125" s="26">
        <v>43934</v>
      </c>
      <c r="V125" s="27">
        <v>43936.876203703701</v>
      </c>
    </row>
    <row r="126" spans="1:22" x14ac:dyDescent="0.25">
      <c r="A126" t="s">
        <v>24</v>
      </c>
      <c r="B126" t="s">
        <v>25</v>
      </c>
      <c r="C126" t="s">
        <v>38</v>
      </c>
      <c r="D126" t="s">
        <v>57</v>
      </c>
      <c r="E126" t="s">
        <v>99</v>
      </c>
      <c r="F126" t="s">
        <v>29</v>
      </c>
      <c r="G126" t="s">
        <v>30</v>
      </c>
      <c r="H126" t="s">
        <v>43</v>
      </c>
      <c r="I126" s="24">
        <v>43942</v>
      </c>
      <c r="J126" t="s">
        <v>108</v>
      </c>
      <c r="M126" t="s">
        <v>105</v>
      </c>
      <c r="N126" t="s">
        <v>109</v>
      </c>
      <c r="P126" s="29">
        <v>22500</v>
      </c>
      <c r="R126" t="s">
        <v>107</v>
      </c>
      <c r="S126" t="s">
        <v>93</v>
      </c>
      <c r="U126" s="26">
        <v>43913</v>
      </c>
      <c r="V126" s="27">
        <v>43942.840914351851</v>
      </c>
    </row>
    <row r="127" spans="1:22" x14ac:dyDescent="0.25">
      <c r="A127" t="s">
        <v>24</v>
      </c>
      <c r="B127" t="s">
        <v>25</v>
      </c>
      <c r="C127" t="s">
        <v>38</v>
      </c>
      <c r="D127" t="s">
        <v>57</v>
      </c>
      <c r="E127" t="s">
        <v>51</v>
      </c>
      <c r="F127" t="s">
        <v>29</v>
      </c>
      <c r="G127" t="s">
        <v>30</v>
      </c>
      <c r="H127" t="s">
        <v>43</v>
      </c>
      <c r="I127" s="24">
        <v>43945</v>
      </c>
      <c r="J127" t="s">
        <v>170</v>
      </c>
      <c r="M127" t="s">
        <v>117</v>
      </c>
      <c r="N127" t="s">
        <v>171</v>
      </c>
      <c r="P127" s="29">
        <v>1682.5</v>
      </c>
      <c r="R127" t="s">
        <v>172</v>
      </c>
      <c r="S127" t="s">
        <v>74</v>
      </c>
      <c r="U127" s="26">
        <v>43923</v>
      </c>
      <c r="V127" s="27">
        <v>43945.840474537035</v>
      </c>
    </row>
    <row r="128" spans="1:22" x14ac:dyDescent="0.25">
      <c r="A128" t="s">
        <v>24</v>
      </c>
      <c r="B128" t="s">
        <v>25</v>
      </c>
      <c r="C128" t="s">
        <v>38</v>
      </c>
      <c r="D128" t="s">
        <v>57</v>
      </c>
      <c r="E128" t="s">
        <v>244</v>
      </c>
      <c r="F128" t="s">
        <v>29</v>
      </c>
      <c r="G128" t="s">
        <v>30</v>
      </c>
      <c r="H128" t="s">
        <v>43</v>
      </c>
      <c r="I128" s="24">
        <v>43958</v>
      </c>
      <c r="J128" t="s">
        <v>258</v>
      </c>
      <c r="M128" t="s">
        <v>250</v>
      </c>
      <c r="N128" t="s">
        <v>259</v>
      </c>
      <c r="P128" s="29">
        <v>967.19</v>
      </c>
      <c r="R128" t="s">
        <v>252</v>
      </c>
      <c r="S128" t="s">
        <v>253</v>
      </c>
      <c r="U128" s="26">
        <v>43909</v>
      </c>
      <c r="V128" s="27">
        <v>43958.842372685183</v>
      </c>
    </row>
    <row r="129" spans="1:22" x14ac:dyDescent="0.25">
      <c r="A129" t="s">
        <v>24</v>
      </c>
      <c r="B129" t="s">
        <v>25</v>
      </c>
      <c r="C129" t="s">
        <v>38</v>
      </c>
      <c r="D129" t="s">
        <v>57</v>
      </c>
      <c r="E129" t="s">
        <v>51</v>
      </c>
      <c r="F129" t="s">
        <v>29</v>
      </c>
      <c r="G129" t="s">
        <v>30</v>
      </c>
      <c r="H129" t="s">
        <v>43</v>
      </c>
      <c r="I129" s="24">
        <v>43977</v>
      </c>
      <c r="J129" t="s">
        <v>173</v>
      </c>
      <c r="M129" t="s">
        <v>117</v>
      </c>
      <c r="N129" t="s">
        <v>174</v>
      </c>
      <c r="P129" s="29">
        <v>831.25</v>
      </c>
      <c r="R129" t="s">
        <v>175</v>
      </c>
      <c r="S129" t="s">
        <v>74</v>
      </c>
      <c r="U129" s="26">
        <v>43971</v>
      </c>
      <c r="V129" s="27">
        <v>43977.841828703706</v>
      </c>
    </row>
    <row r="130" spans="1:22" x14ac:dyDescent="0.25">
      <c r="A130" t="s">
        <v>24</v>
      </c>
      <c r="B130" t="s">
        <v>25</v>
      </c>
      <c r="C130" t="s">
        <v>38</v>
      </c>
      <c r="D130" t="s">
        <v>57</v>
      </c>
      <c r="E130" t="s">
        <v>28</v>
      </c>
      <c r="F130" t="s">
        <v>29</v>
      </c>
      <c r="G130" t="s">
        <v>30</v>
      </c>
      <c r="H130" t="s">
        <v>31</v>
      </c>
      <c r="I130" s="24">
        <v>44000</v>
      </c>
      <c r="J130" t="s">
        <v>241</v>
      </c>
      <c r="M130" t="s">
        <v>33</v>
      </c>
      <c r="N130" t="s">
        <v>242</v>
      </c>
      <c r="P130" s="29">
        <v>86</v>
      </c>
      <c r="R130" t="s">
        <v>243</v>
      </c>
      <c r="S130" t="s">
        <v>36</v>
      </c>
      <c r="T130" t="s">
        <v>49</v>
      </c>
      <c r="U130" s="26">
        <v>43977</v>
      </c>
      <c r="V130" s="27">
        <v>44000.841793981483</v>
      </c>
    </row>
    <row r="131" spans="1:22" x14ac:dyDescent="0.25">
      <c r="A131" t="s">
        <v>24</v>
      </c>
      <c r="B131" t="s">
        <v>25</v>
      </c>
      <c r="C131" t="s">
        <v>38</v>
      </c>
      <c r="D131" t="s">
        <v>57</v>
      </c>
      <c r="E131" t="s">
        <v>99</v>
      </c>
      <c r="F131" t="s">
        <v>29</v>
      </c>
      <c r="G131" t="s">
        <v>30</v>
      </c>
      <c r="H131" t="s">
        <v>43</v>
      </c>
      <c r="I131" s="24">
        <v>44004</v>
      </c>
      <c r="J131" t="s">
        <v>104</v>
      </c>
      <c r="M131" t="s">
        <v>105</v>
      </c>
      <c r="N131" t="s">
        <v>106</v>
      </c>
      <c r="P131" s="29">
        <v>25000</v>
      </c>
      <c r="R131" t="s">
        <v>107</v>
      </c>
      <c r="S131" t="s">
        <v>93</v>
      </c>
      <c r="U131" s="26">
        <v>43970</v>
      </c>
      <c r="V131" s="27">
        <v>44004.843217592592</v>
      </c>
    </row>
    <row r="132" spans="1:22" x14ac:dyDescent="0.25">
      <c r="A132" t="s">
        <v>24</v>
      </c>
      <c r="B132" t="s">
        <v>25</v>
      </c>
      <c r="C132" t="s">
        <v>38</v>
      </c>
      <c r="D132" t="s">
        <v>57</v>
      </c>
      <c r="E132" t="s">
        <v>51</v>
      </c>
      <c r="F132" t="s">
        <v>29</v>
      </c>
      <c r="G132" t="s">
        <v>30</v>
      </c>
      <c r="H132" t="s">
        <v>43</v>
      </c>
      <c r="I132" s="24">
        <v>44007</v>
      </c>
      <c r="J132" t="s">
        <v>176</v>
      </c>
      <c r="M132" t="s">
        <v>117</v>
      </c>
      <c r="N132" t="s">
        <v>177</v>
      </c>
      <c r="P132" s="29">
        <v>217.3</v>
      </c>
      <c r="R132" t="s">
        <v>178</v>
      </c>
      <c r="S132" t="s">
        <v>74</v>
      </c>
      <c r="U132" s="26">
        <v>43986</v>
      </c>
      <c r="V132" s="27">
        <v>44007.843113425923</v>
      </c>
    </row>
    <row r="133" spans="1:22" x14ac:dyDescent="0.25">
      <c r="A133" t="s">
        <v>24</v>
      </c>
      <c r="B133" t="s">
        <v>25</v>
      </c>
      <c r="C133" t="s">
        <v>26</v>
      </c>
      <c r="D133" t="s">
        <v>27</v>
      </c>
      <c r="E133" t="s">
        <v>28</v>
      </c>
      <c r="F133" t="s">
        <v>29</v>
      </c>
      <c r="G133" t="s">
        <v>30</v>
      </c>
      <c r="H133" t="s">
        <v>31</v>
      </c>
      <c r="I133" s="24">
        <v>44011</v>
      </c>
      <c r="J133" t="s">
        <v>32</v>
      </c>
      <c r="M133" t="s">
        <v>33</v>
      </c>
      <c r="N133" t="s">
        <v>34</v>
      </c>
      <c r="P133" s="29">
        <v>446.44</v>
      </c>
      <c r="R133" t="s">
        <v>35</v>
      </c>
      <c r="S133" t="s">
        <v>36</v>
      </c>
      <c r="T133" t="s">
        <v>37</v>
      </c>
      <c r="U133" s="26">
        <v>43999</v>
      </c>
      <c r="V133" s="27">
        <v>44011.849074074074</v>
      </c>
    </row>
    <row r="134" spans="1:22" x14ac:dyDescent="0.25">
      <c r="A134" t="s">
        <v>24</v>
      </c>
      <c r="B134" t="s">
        <v>25</v>
      </c>
      <c r="C134" t="s">
        <v>38</v>
      </c>
      <c r="D134" t="s">
        <v>57</v>
      </c>
      <c r="E134" t="s">
        <v>51</v>
      </c>
      <c r="F134" t="s">
        <v>41</v>
      </c>
      <c r="G134" t="s">
        <v>42</v>
      </c>
      <c r="H134" t="s">
        <v>43</v>
      </c>
      <c r="I134" s="24">
        <v>44055</v>
      </c>
      <c r="J134" t="s">
        <v>210</v>
      </c>
      <c r="L134" t="s">
        <v>53</v>
      </c>
      <c r="M134" t="s">
        <v>211</v>
      </c>
      <c r="P134" s="29">
        <v>1534.5</v>
      </c>
      <c r="U134" s="26">
        <v>44055</v>
      </c>
      <c r="V134" s="27">
        <v>44055.883506944447</v>
      </c>
    </row>
    <row r="135" spans="1:22" x14ac:dyDescent="0.25">
      <c r="A135" t="s">
        <v>24</v>
      </c>
      <c r="B135" t="s">
        <v>25</v>
      </c>
      <c r="C135" t="s">
        <v>38</v>
      </c>
      <c r="D135" t="s">
        <v>57</v>
      </c>
      <c r="E135" t="s">
        <v>235</v>
      </c>
      <c r="F135" t="s">
        <v>29</v>
      </c>
      <c r="G135" t="s">
        <v>30</v>
      </c>
      <c r="H135" t="s">
        <v>43</v>
      </c>
      <c r="I135" s="24">
        <v>44061</v>
      </c>
      <c r="J135" t="s">
        <v>236</v>
      </c>
      <c r="M135" t="s">
        <v>237</v>
      </c>
      <c r="N135" t="s">
        <v>238</v>
      </c>
      <c r="P135" s="29">
        <v>34699.18</v>
      </c>
      <c r="R135" t="s">
        <v>239</v>
      </c>
      <c r="S135" t="s">
        <v>240</v>
      </c>
      <c r="U135" s="26">
        <v>43999</v>
      </c>
      <c r="V135" s="27">
        <v>44061.843032407407</v>
      </c>
    </row>
    <row r="136" spans="1:22" x14ac:dyDescent="0.25">
      <c r="A136" t="s">
        <v>24</v>
      </c>
      <c r="B136" t="s">
        <v>25</v>
      </c>
      <c r="C136" t="s">
        <v>38</v>
      </c>
      <c r="D136" t="s">
        <v>57</v>
      </c>
      <c r="E136" t="s">
        <v>51</v>
      </c>
      <c r="F136" t="s">
        <v>29</v>
      </c>
      <c r="G136" t="s">
        <v>30</v>
      </c>
      <c r="H136" t="s">
        <v>43</v>
      </c>
      <c r="I136" s="24">
        <v>44069</v>
      </c>
      <c r="J136" t="s">
        <v>179</v>
      </c>
      <c r="M136" t="s">
        <v>117</v>
      </c>
      <c r="N136" t="s">
        <v>180</v>
      </c>
      <c r="P136" s="29">
        <v>761.25</v>
      </c>
      <c r="R136" t="s">
        <v>181</v>
      </c>
      <c r="S136" t="s">
        <v>74</v>
      </c>
      <c r="U136" s="26">
        <v>44044</v>
      </c>
      <c r="V136" s="27">
        <v>44069.843333333331</v>
      </c>
    </row>
    <row r="137" spans="1:22" x14ac:dyDescent="0.25">
      <c r="A137" t="s">
        <v>24</v>
      </c>
      <c r="B137" t="s">
        <v>25</v>
      </c>
      <c r="C137" t="s">
        <v>38</v>
      </c>
      <c r="D137" t="s">
        <v>57</v>
      </c>
      <c r="E137" t="s">
        <v>244</v>
      </c>
      <c r="F137" t="s">
        <v>29</v>
      </c>
      <c r="G137" t="s">
        <v>30</v>
      </c>
      <c r="H137" t="s">
        <v>43</v>
      </c>
      <c r="I137" s="24">
        <v>44071</v>
      </c>
      <c r="J137" t="s">
        <v>249</v>
      </c>
      <c r="M137" t="s">
        <v>250</v>
      </c>
      <c r="N137" t="s">
        <v>251</v>
      </c>
      <c r="P137" s="29">
        <v>1485.6</v>
      </c>
      <c r="R137" t="s">
        <v>252</v>
      </c>
      <c r="S137" t="s">
        <v>253</v>
      </c>
      <c r="T137" t="s">
        <v>49</v>
      </c>
      <c r="U137" s="26">
        <v>44033</v>
      </c>
      <c r="V137" s="27">
        <v>44071.842488425929</v>
      </c>
    </row>
    <row r="138" spans="1:22" x14ac:dyDescent="0.25">
      <c r="A138" t="s">
        <v>24</v>
      </c>
      <c r="B138" t="s">
        <v>25</v>
      </c>
      <c r="C138" t="s">
        <v>38</v>
      </c>
      <c r="D138" t="s">
        <v>57</v>
      </c>
      <c r="E138" t="s">
        <v>244</v>
      </c>
      <c r="F138" t="s">
        <v>29</v>
      </c>
      <c r="G138" t="s">
        <v>30</v>
      </c>
      <c r="H138" t="s">
        <v>43</v>
      </c>
      <c r="I138" s="24">
        <v>44071</v>
      </c>
      <c r="J138" t="s">
        <v>249</v>
      </c>
      <c r="M138" t="s">
        <v>250</v>
      </c>
      <c r="N138" t="s">
        <v>254</v>
      </c>
      <c r="P138" s="29">
        <v>2013.83</v>
      </c>
      <c r="R138" t="s">
        <v>252</v>
      </c>
      <c r="S138" t="s">
        <v>253</v>
      </c>
      <c r="T138" t="s">
        <v>49</v>
      </c>
      <c r="U138" s="26">
        <v>44000</v>
      </c>
      <c r="V138" s="27">
        <v>44071.842488425929</v>
      </c>
    </row>
    <row r="139" spans="1:22" x14ac:dyDescent="0.25">
      <c r="A139" t="s">
        <v>24</v>
      </c>
      <c r="B139" t="s">
        <v>25</v>
      </c>
      <c r="C139" t="s">
        <v>38</v>
      </c>
      <c r="D139" t="s">
        <v>57</v>
      </c>
      <c r="E139" t="s">
        <v>244</v>
      </c>
      <c r="F139" t="s">
        <v>29</v>
      </c>
      <c r="G139" t="s">
        <v>30</v>
      </c>
      <c r="H139" t="s">
        <v>43</v>
      </c>
      <c r="I139" s="24">
        <v>44071</v>
      </c>
      <c r="J139" t="s">
        <v>249</v>
      </c>
      <c r="M139" t="s">
        <v>250</v>
      </c>
      <c r="N139" t="s">
        <v>255</v>
      </c>
      <c r="P139" s="29">
        <v>3502.89</v>
      </c>
      <c r="R139" t="s">
        <v>252</v>
      </c>
      <c r="S139" t="s">
        <v>253</v>
      </c>
      <c r="T139" t="s">
        <v>49</v>
      </c>
      <c r="U139" s="26">
        <v>43978</v>
      </c>
      <c r="V139" s="27">
        <v>44071.842488425929</v>
      </c>
    </row>
    <row r="140" spans="1:22" x14ac:dyDescent="0.25">
      <c r="A140" t="s">
        <v>24</v>
      </c>
      <c r="B140" t="s">
        <v>25</v>
      </c>
      <c r="C140" t="s">
        <v>38</v>
      </c>
      <c r="D140" t="s">
        <v>57</v>
      </c>
      <c r="E140" t="s">
        <v>244</v>
      </c>
      <c r="F140" t="s">
        <v>29</v>
      </c>
      <c r="G140" t="s">
        <v>30</v>
      </c>
      <c r="H140" t="s">
        <v>43</v>
      </c>
      <c r="I140" s="24">
        <v>44071</v>
      </c>
      <c r="J140" t="s">
        <v>249</v>
      </c>
      <c r="M140" t="s">
        <v>250</v>
      </c>
      <c r="N140" t="s">
        <v>256</v>
      </c>
      <c r="P140" s="29">
        <v>486</v>
      </c>
      <c r="R140" t="s">
        <v>252</v>
      </c>
      <c r="S140" t="s">
        <v>253</v>
      </c>
      <c r="T140" t="s">
        <v>49</v>
      </c>
      <c r="U140" s="26">
        <v>43944</v>
      </c>
      <c r="V140" s="27">
        <v>44071.842488425929</v>
      </c>
    </row>
    <row r="141" spans="1:22" x14ac:dyDescent="0.25">
      <c r="A141" t="s">
        <v>24</v>
      </c>
      <c r="B141" t="s">
        <v>25</v>
      </c>
      <c r="C141" t="s">
        <v>38</v>
      </c>
      <c r="D141" t="s">
        <v>57</v>
      </c>
      <c r="E141" t="s">
        <v>244</v>
      </c>
      <c r="F141" t="s">
        <v>29</v>
      </c>
      <c r="G141" t="s">
        <v>30</v>
      </c>
      <c r="H141" t="s">
        <v>43</v>
      </c>
      <c r="I141" s="24">
        <v>44071</v>
      </c>
      <c r="J141" t="s">
        <v>249</v>
      </c>
      <c r="M141" t="s">
        <v>250</v>
      </c>
      <c r="N141" t="s">
        <v>257</v>
      </c>
      <c r="P141" s="29">
        <v>121.5</v>
      </c>
      <c r="R141" t="s">
        <v>252</v>
      </c>
      <c r="S141" t="s">
        <v>253</v>
      </c>
      <c r="T141" t="s">
        <v>49</v>
      </c>
      <c r="U141" s="26">
        <v>43813</v>
      </c>
      <c r="V141" s="27">
        <v>44071.842488425929</v>
      </c>
    </row>
    <row r="142" spans="1:22" x14ac:dyDescent="0.25">
      <c r="A142" t="s">
        <v>24</v>
      </c>
      <c r="B142" t="s">
        <v>25</v>
      </c>
      <c r="C142" t="s">
        <v>38</v>
      </c>
      <c r="D142" t="s">
        <v>57</v>
      </c>
      <c r="E142" t="s">
        <v>244</v>
      </c>
      <c r="F142" t="s">
        <v>29</v>
      </c>
      <c r="G142" t="s">
        <v>30</v>
      </c>
      <c r="H142" t="s">
        <v>43</v>
      </c>
      <c r="I142" s="24">
        <v>44084</v>
      </c>
      <c r="J142" t="s">
        <v>317</v>
      </c>
      <c r="M142" t="s">
        <v>105</v>
      </c>
      <c r="N142" t="s">
        <v>318</v>
      </c>
      <c r="P142" s="29">
        <v>20000</v>
      </c>
      <c r="R142" t="s">
        <v>107</v>
      </c>
      <c r="S142" t="s">
        <v>93</v>
      </c>
      <c r="U142" s="26">
        <v>44054</v>
      </c>
      <c r="V142" s="27">
        <v>44084.845196759263</v>
      </c>
    </row>
    <row r="143" spans="1:22" x14ac:dyDescent="0.25">
      <c r="A143" t="s">
        <v>24</v>
      </c>
      <c r="B143" t="s">
        <v>25</v>
      </c>
      <c r="C143" t="s">
        <v>38</v>
      </c>
      <c r="D143" t="s">
        <v>57</v>
      </c>
      <c r="E143" t="s">
        <v>40</v>
      </c>
      <c r="F143" t="s">
        <v>29</v>
      </c>
      <c r="G143" t="s">
        <v>30</v>
      </c>
      <c r="H143" t="s">
        <v>43</v>
      </c>
      <c r="I143" s="24">
        <v>44089</v>
      </c>
      <c r="J143" t="s">
        <v>70</v>
      </c>
      <c r="M143" t="s">
        <v>71</v>
      </c>
      <c r="N143" t="s">
        <v>72</v>
      </c>
      <c r="P143" s="29">
        <v>156.25</v>
      </c>
      <c r="R143" t="s">
        <v>73</v>
      </c>
      <c r="S143" t="s">
        <v>74</v>
      </c>
      <c r="T143" t="s">
        <v>49</v>
      </c>
      <c r="U143" s="26">
        <v>44081</v>
      </c>
      <c r="V143" s="27">
        <v>44089.843124999999</v>
      </c>
    </row>
    <row r="144" spans="1:22" x14ac:dyDescent="0.25">
      <c r="P144" s="28">
        <f>SUM(P101:P143)</f>
        <v>135299.93000000002</v>
      </c>
    </row>
    <row r="148" spans="16:16" x14ac:dyDescent="0.25">
      <c r="P148" s="28">
        <f>SUM(P144,P96,P47,P30,P5)</f>
        <v>721886.1399999999</v>
      </c>
    </row>
  </sheetData>
  <sortState xmlns:xlrd2="http://schemas.microsoft.com/office/spreadsheetml/2017/richdata2" ref="A3:V143">
    <sortCondition ref="I3:I14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829FDAF46F34C8515C9FEE389E060" ma:contentTypeVersion="11" ma:contentTypeDescription="Create a new document." ma:contentTypeScope="" ma:versionID="f3b38cc4d7676c1db2eb73d7da08c3fb">
  <xsd:schema xmlns:xsd="http://www.w3.org/2001/XMLSchema" xmlns:xs="http://www.w3.org/2001/XMLSchema" xmlns:p="http://schemas.microsoft.com/office/2006/metadata/properties" xmlns:ns3="1d68e119-5053-4d15-aa3a-8e63f1b0da63" xmlns:ns4="fdfc61b3-adaf-44da-9222-ff4b88b6fe6e" targetNamespace="http://schemas.microsoft.com/office/2006/metadata/properties" ma:root="true" ma:fieldsID="61b35d1f217782d3759eecd70a0a01ee" ns3:_="" ns4:_="">
    <xsd:import namespace="1d68e119-5053-4d15-aa3a-8e63f1b0da63"/>
    <xsd:import namespace="fdfc61b3-adaf-44da-9222-ff4b88b6fe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8e119-5053-4d15-aa3a-8e63f1b0da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c61b3-adaf-44da-9222-ff4b88b6fe6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6B13FF-4077-446C-93A7-474C5A2830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8e119-5053-4d15-aa3a-8e63f1b0da63"/>
    <ds:schemaRef ds:uri="fdfc61b3-adaf-44da-9222-ff4b88b6f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33E5F3-3A4F-49F8-8896-27CFF7E731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537BC3-1139-42A6-8379-701BE9AAAF5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Pederson, Tyler W.</cp:lastModifiedBy>
  <dcterms:created xsi:type="dcterms:W3CDTF">2020-09-21T19:47:37Z</dcterms:created>
  <dcterms:modified xsi:type="dcterms:W3CDTF">2020-10-02T18:34:48Z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0x010100425829FDAF46F34C8515C9FEE389E060</vt:lpwstr>
  </property>
</Properties>
</file>